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Tab 1" sheetId="2" r:id="rId5"/>
    <sheet name="Tab 2" sheetId="3" r:id="rId6"/>
  </sheets>
</workbook>
</file>

<file path=xl/comments1.xml><?xml version="1.0" encoding="utf-8"?>
<comments xmlns="http://schemas.openxmlformats.org/spreadsheetml/2006/main">
  <authors>
    <author>Clonedev</author>
    <author>DHCR</author>
  </authors>
  <commentList>
    <comment ref="J6" authorId="0">
      <text>
        <r>
          <rPr>
            <sz val="11"/>
            <color indexed="8"/>
            <rFont val="Helvetica Neue"/>
          </rPr>
          <t>Clonedev:
enter the dollar amount of the estimated interim interest during construction (only enter only if "Financing Type" = "Loan")</t>
        </r>
      </text>
    </comment>
    <comment ref="B10" authorId="0">
      <text>
        <r>
          <rPr>
            <sz val="11"/>
            <color indexed="8"/>
            <rFont val="Helvetica Neue"/>
          </rPr>
          <t>Clonedev:
Fill in Source Code for ALL Sources in Tab "1.1 Residential"</t>
        </r>
      </text>
    </comment>
    <comment ref="B11" authorId="0">
      <text>
        <r>
          <rPr>
            <sz val="11"/>
            <color indexed="8"/>
            <rFont val="Helvetica Neue"/>
          </rPr>
          <t>Clonedev:
Fill in Source Code for ALL Sources in Tab "1.1 Residential"</t>
        </r>
      </text>
    </comment>
    <comment ref="B12" authorId="0">
      <text>
        <r>
          <rPr>
            <sz val="11"/>
            <color indexed="8"/>
            <rFont val="Helvetica Neue"/>
          </rPr>
          <t>Clonedev:
Fill in Source Code for ALL Sources in Tab "1.1 Residential"</t>
        </r>
      </text>
    </comment>
    <comment ref="B13" authorId="0">
      <text>
        <r>
          <rPr>
            <sz val="11"/>
            <color indexed="8"/>
            <rFont val="Helvetica Neue"/>
          </rPr>
          <t>Clonedev:
Fill in Source Code for ALL Sources in Tab "1.1 Residential"</t>
        </r>
      </text>
    </comment>
    <comment ref="B14" authorId="0">
      <text>
        <r>
          <rPr>
            <sz val="11"/>
            <color indexed="8"/>
            <rFont val="Helvetica Neue"/>
          </rPr>
          <t>Clonedev:
Fill in Source Code for ALL Sources in Tab "1.1 Residential"</t>
        </r>
      </text>
    </comment>
    <comment ref="B15" authorId="0">
      <text>
        <r>
          <rPr>
            <sz val="11"/>
            <color indexed="8"/>
            <rFont val="Helvetica Neue"/>
          </rPr>
          <t>Clonedev:
Fill in Source Code for ALL Sources in Tab "1.1 Residential"</t>
        </r>
      </text>
    </comment>
    <comment ref="B16" authorId="0">
      <text>
        <r>
          <rPr>
            <sz val="11"/>
            <color indexed="8"/>
            <rFont val="Helvetica Neue"/>
          </rPr>
          <t>Clonedev:
Fill in Source Code for ALL Sources in Tab "1.1 Residential"</t>
        </r>
      </text>
    </comment>
    <comment ref="B17" authorId="0">
      <text>
        <r>
          <rPr>
            <sz val="11"/>
            <color indexed="8"/>
            <rFont val="Helvetica Neue"/>
          </rPr>
          <t>Clonedev:
Fill in Source Code for ALL Sources in Tab "1.1 Residential"</t>
        </r>
      </text>
    </comment>
    <comment ref="B18" authorId="0">
      <text>
        <r>
          <rPr>
            <sz val="11"/>
            <color indexed="8"/>
            <rFont val="Helvetica Neue"/>
          </rPr>
          <t>Clonedev:
Fill in Source Code for ALL Sources in Tab "1.1 Residential"</t>
        </r>
      </text>
    </comment>
    <comment ref="B19" authorId="0">
      <text>
        <r>
          <rPr>
            <sz val="11"/>
            <color indexed="8"/>
            <rFont val="Helvetica Neue"/>
          </rPr>
          <t>Clonedev:
Fill in Source Code for ALL Sources in Tab "1.1 Residential"</t>
        </r>
      </text>
    </comment>
    <comment ref="B27" authorId="0">
      <text>
        <r>
          <rPr>
            <sz val="11"/>
            <color indexed="8"/>
            <rFont val="Helvetica Neue"/>
          </rPr>
          <t>Clonedev:
Fill in Source Code for ALL Sources in Tab "1.1 Residential"</t>
        </r>
      </text>
    </comment>
    <comment ref="B28" authorId="0">
      <text>
        <r>
          <rPr>
            <sz val="11"/>
            <color indexed="8"/>
            <rFont val="Helvetica Neue"/>
          </rPr>
          <t>Clonedev:
Fill in Source Code for ALL Sources in Tab "1.1 Residential"</t>
        </r>
      </text>
    </comment>
    <comment ref="B29" authorId="0">
      <text>
        <r>
          <rPr>
            <sz val="11"/>
            <color indexed="8"/>
            <rFont val="Helvetica Neue"/>
          </rPr>
          <t>Clonedev:
Fill in Source Code for ALL Sources in Tab "1.1 Residential"</t>
        </r>
      </text>
    </comment>
    <comment ref="B30" authorId="0">
      <text>
        <r>
          <rPr>
            <sz val="11"/>
            <color indexed="8"/>
            <rFont val="Helvetica Neue"/>
          </rPr>
          <t>Clonedev:
Fill in Source Code for ALL Sources in Tab "1.1 Residential"</t>
        </r>
      </text>
    </comment>
    <comment ref="B31" authorId="0">
      <text>
        <r>
          <rPr>
            <sz val="11"/>
            <color indexed="8"/>
            <rFont val="Helvetica Neue"/>
          </rPr>
          <t>Clonedev:
Fill in Source Code for ALL Sources in Tab "1.1 Residential"</t>
        </r>
      </text>
    </comment>
    <comment ref="B32" authorId="0">
      <text>
        <r>
          <rPr>
            <sz val="11"/>
            <color indexed="8"/>
            <rFont val="Helvetica Neue"/>
          </rPr>
          <t>Clonedev:
Fill in Source Code for ALL Sources in Tab "1.1 Residential"</t>
        </r>
      </text>
    </comment>
    <comment ref="B33" authorId="0">
      <text>
        <r>
          <rPr>
            <sz val="11"/>
            <color indexed="8"/>
            <rFont val="Helvetica Neue"/>
          </rPr>
          <t>Clonedev:
Fill in Source Code for ALL Sources in Tab "1.1 Residential"</t>
        </r>
      </text>
    </comment>
    <comment ref="B34" authorId="0">
      <text>
        <r>
          <rPr>
            <sz val="11"/>
            <color indexed="8"/>
            <rFont val="Helvetica Neue"/>
          </rPr>
          <t>Clonedev:
Fill in Source Code for ALL Sources in Tab "1.1 Residential"</t>
        </r>
      </text>
    </comment>
    <comment ref="B35" authorId="0">
      <text>
        <r>
          <rPr>
            <sz val="11"/>
            <color indexed="8"/>
            <rFont val="Helvetica Neue"/>
          </rPr>
          <t>Clonedev:
Fill in Source Code for ALL Sources in Tab "1.1 Residential"</t>
        </r>
      </text>
    </comment>
    <comment ref="B36" authorId="0">
      <text>
        <r>
          <rPr>
            <sz val="11"/>
            <color indexed="8"/>
            <rFont val="Helvetica Neue"/>
          </rPr>
          <t>Clonedev:
Fill in Source Code for ALL Sources in Tab "1.1 Residential"</t>
        </r>
      </text>
    </comment>
    <comment ref="B51" authorId="1">
      <text>
        <r>
          <rPr>
            <sz val="11"/>
            <color indexed="8"/>
            <rFont val="Helvetica Neue"/>
          </rPr>
          <t xml:space="preserve">DHCR:
This line should reflect the cost of on-site investigation of sub-surface conditions.
</t>
        </r>
      </text>
    </comment>
    <comment ref="B52" authorId="1">
      <text>
        <r>
          <rPr>
            <sz val="11"/>
            <color indexed="8"/>
            <rFont val="Helvetica Neue"/>
          </rPr>
          <t xml:space="preserve">DHCR:
Tests only on this line, including Asbestos and Lead Based Paint tests. Remediation should be listed on Line 41 Environmental Remediation
</t>
        </r>
      </text>
    </comment>
  </commentList>
</comments>
</file>

<file path=xl/sharedStrings.xml><?xml version="1.0" encoding="utf-8"?>
<sst xmlns="http://schemas.openxmlformats.org/spreadsheetml/2006/main" uniqueCount="184">
  <si>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</si>
  <si>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</si>
  <si>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</si>
  <si>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</si>
  <si>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Tab 1</t>
  </si>
  <si>
    <t>Table 1</t>
  </si>
  <si>
    <t>Applicant Name:</t>
  </si>
  <si>
    <t xml:space="preserve"> </t>
  </si>
  <si>
    <t>Date:</t>
  </si>
  <si>
    <t>Project Name/SHARS #:</t>
  </si>
  <si>
    <t>Development Budget</t>
  </si>
  <si>
    <t>Submit this exhibit only if your project contains more than one type of construction (residential, commercial, etc.)</t>
  </si>
  <si>
    <t>SHARS # (if assigned)</t>
  </si>
  <si>
    <r>
      <rPr>
        <b val="1"/>
        <sz val="12"/>
        <color indexed="8"/>
        <rFont val="Times New Roman"/>
      </rPr>
      <t>SUMMARY Financial Sources</t>
    </r>
    <r>
      <rPr>
        <sz val="10"/>
        <color indexed="8"/>
        <rFont val="Times New Roman"/>
      </rPr>
      <t xml:space="preserve"> </t>
    </r>
  </si>
  <si>
    <t>page 1</t>
  </si>
  <si>
    <t>1. Construction Financing Sources</t>
  </si>
  <si>
    <t>B.</t>
  </si>
  <si>
    <t>C.</t>
  </si>
  <si>
    <t>D.</t>
  </si>
  <si>
    <t>E.</t>
  </si>
  <si>
    <t>F1.</t>
  </si>
  <si>
    <t>F2.</t>
  </si>
  <si>
    <t>G.</t>
  </si>
  <si>
    <t>H.</t>
  </si>
  <si>
    <t>Source Name</t>
  </si>
  <si>
    <t>Amount of Funds</t>
  </si>
  <si>
    <t>Assist Type</t>
  </si>
  <si>
    <t>Financing Term (months)</t>
  </si>
  <si>
    <t>Interest Rate %</t>
  </si>
  <si>
    <t>Estimated Interim Interest</t>
  </si>
  <si>
    <t>Lien Position</t>
  </si>
  <si>
    <t>Regulatory Term (years)</t>
  </si>
  <si>
    <t>see source budgets</t>
  </si>
  <si>
    <t>see detail sheets</t>
  </si>
  <si>
    <t>"</t>
  </si>
  <si>
    <t>TOTAL</t>
  </si>
  <si>
    <t>2. Permanent Financing Sources</t>
  </si>
  <si>
    <t>F.</t>
  </si>
  <si>
    <t>Project Name:</t>
  </si>
  <si>
    <t>C.  Development Budget</t>
  </si>
  <si>
    <t>B.  Summary Financial Sources</t>
  </si>
  <si>
    <t>page 2</t>
  </si>
  <si>
    <t>A.  Costs</t>
  </si>
  <si>
    <t>a. ACQUISITION</t>
  </si>
  <si>
    <t>C. Total</t>
  </si>
  <si>
    <t>1.</t>
  </si>
  <si>
    <t>Land</t>
  </si>
  <si>
    <t>2.</t>
  </si>
  <si>
    <t>Structure(s)</t>
  </si>
  <si>
    <t>3.</t>
  </si>
  <si>
    <r>
      <rPr>
        <b val="1"/>
        <sz val="8"/>
        <color indexed="8"/>
        <rFont val="Times New Roman"/>
      </rPr>
      <t xml:space="preserve">Total Acquisition </t>
    </r>
    <r>
      <rPr>
        <sz val="8"/>
        <color indexed="8"/>
        <rFont val="Times New Roman"/>
      </rPr>
      <t>(lines 1+2)</t>
    </r>
  </si>
  <si>
    <t>b. SOFT COSTS</t>
  </si>
  <si>
    <t>4.</t>
  </si>
  <si>
    <t>Appraisal(s)</t>
  </si>
  <si>
    <t>5.</t>
  </si>
  <si>
    <t>Market Study</t>
  </si>
  <si>
    <t>6.</t>
  </si>
  <si>
    <t>Survey</t>
  </si>
  <si>
    <t>7.</t>
  </si>
  <si>
    <t>Soil Borings</t>
  </si>
  <si>
    <t>8.</t>
  </si>
  <si>
    <t>Environmental Testing</t>
  </si>
  <si>
    <t>9.</t>
  </si>
  <si>
    <t>Architecture/Engineering Fee</t>
  </si>
  <si>
    <t>10.</t>
  </si>
  <si>
    <t>Construction Manager Fee</t>
  </si>
  <si>
    <t>11.</t>
  </si>
  <si>
    <t>Legal Fees</t>
  </si>
  <si>
    <t>12.</t>
  </si>
  <si>
    <t>Developer's Allowance</t>
  </si>
  <si>
    <t>13.</t>
  </si>
  <si>
    <t>Cost Certification Audit</t>
  </si>
  <si>
    <t>14.</t>
  </si>
  <si>
    <t>Insurance(s)</t>
  </si>
  <si>
    <t>15.</t>
  </si>
  <si>
    <t>Taxes</t>
  </si>
  <si>
    <t>16.</t>
  </si>
  <si>
    <t xml:space="preserve">Interim Interest </t>
  </si>
  <si>
    <t>17.</t>
  </si>
  <si>
    <t>Closing Costs</t>
  </si>
  <si>
    <t>18.</t>
  </si>
  <si>
    <t>Title and Recording Fees</t>
  </si>
  <si>
    <t>19.</t>
  </si>
  <si>
    <t>Relocation Expenses</t>
  </si>
  <si>
    <t>20.</t>
  </si>
  <si>
    <t>Credit Application Fee</t>
  </si>
  <si>
    <t>21.</t>
  </si>
  <si>
    <t>Credit Allocation Fee</t>
  </si>
  <si>
    <t>22.</t>
  </si>
  <si>
    <t>Other DHCR/HCR Fees</t>
  </si>
  <si>
    <t>23.</t>
  </si>
  <si>
    <t>Other Soft Costs (Tab 1.2)</t>
  </si>
  <si>
    <t>24.</t>
  </si>
  <si>
    <t>Total Soft Costs                                       (sum lines 4 through 23)</t>
  </si>
  <si>
    <t>page 3</t>
  </si>
  <si>
    <t>c. Rehabilitation</t>
  </si>
  <si>
    <t>25.</t>
  </si>
  <si>
    <t>Site Work</t>
  </si>
  <si>
    <t>26.</t>
  </si>
  <si>
    <t>Off Site Work</t>
  </si>
  <si>
    <t>27.</t>
  </si>
  <si>
    <t>Demolition</t>
  </si>
  <si>
    <t>28.</t>
  </si>
  <si>
    <t>Environmental Remediation</t>
  </si>
  <si>
    <t>29.</t>
  </si>
  <si>
    <t>Other Construction (Tab 2)</t>
  </si>
  <si>
    <t>30.</t>
  </si>
  <si>
    <r>
      <rPr>
        <b val="1"/>
        <sz val="9"/>
        <color indexed="8"/>
        <rFont val="Times New Roman"/>
      </rPr>
      <t>Subtotal Site Prep</t>
    </r>
    <r>
      <rPr>
        <sz val="8"/>
        <color indexed="8"/>
        <rFont val="Times New Roman"/>
      </rPr>
      <t xml:space="preserve"> (25-29)</t>
    </r>
  </si>
  <si>
    <t>31.</t>
  </si>
  <si>
    <t>Residential</t>
  </si>
  <si>
    <t>32.</t>
  </si>
  <si>
    <t>Community Service Facility</t>
  </si>
  <si>
    <t>33.</t>
  </si>
  <si>
    <t>Commercial/Civic</t>
  </si>
  <si>
    <t>34.</t>
  </si>
  <si>
    <t>General Contractor's Insurance</t>
  </si>
  <si>
    <t>35.</t>
  </si>
  <si>
    <t>Performance Bond Premium</t>
  </si>
  <si>
    <t>36.</t>
  </si>
  <si>
    <r>
      <rPr>
        <b val="1"/>
        <sz val="8"/>
        <color indexed="8"/>
        <rFont val="Times New Roman"/>
      </rPr>
      <t xml:space="preserve">Subtotal-Contractor's Cost                  </t>
    </r>
    <r>
      <rPr>
        <sz val="7"/>
        <color indexed="8"/>
        <rFont val="Times New Roman"/>
      </rPr>
      <t xml:space="preserve"> (sum of lines 30-35)</t>
    </r>
  </si>
  <si>
    <t>37.</t>
  </si>
  <si>
    <t>General Requirements</t>
  </si>
  <si>
    <t>38.</t>
  </si>
  <si>
    <t>Builder's Overhead</t>
  </si>
  <si>
    <t>39.</t>
  </si>
  <si>
    <t>Builder's Profit</t>
  </si>
  <si>
    <t>40.</t>
  </si>
  <si>
    <t>Total - Construction Cost                                 (sum of lines 36 thru 39)</t>
  </si>
  <si>
    <t>41.</t>
  </si>
  <si>
    <t>Project Contingency</t>
  </si>
  <si>
    <t>42.</t>
  </si>
  <si>
    <t>LIHC/SLIHC Developer's Fee</t>
  </si>
  <si>
    <t>43.</t>
  </si>
  <si>
    <r>
      <rPr>
        <b val="1"/>
        <sz val="10"/>
        <color indexed="8"/>
        <rFont val="Times New Roman"/>
      </rPr>
      <t xml:space="preserve">Total - Development Cost                   </t>
    </r>
    <r>
      <rPr>
        <sz val="8"/>
        <color indexed="8"/>
        <rFont val="Times New Roman"/>
      </rPr>
      <t xml:space="preserve"> (sum of 3, 24, 40, 41 and 42)</t>
    </r>
  </si>
  <si>
    <r>
      <rPr>
        <b val="1"/>
        <u val="single"/>
        <sz val="10"/>
        <color indexed="8"/>
        <rFont val="Times New Roman"/>
      </rPr>
      <t>d. WORKING CAPITA</t>
    </r>
  </si>
  <si>
    <t>44.</t>
  </si>
  <si>
    <t>Initial Operating Deficit</t>
  </si>
  <si>
    <t>45.</t>
  </si>
  <si>
    <t>Supplement Mgmt Fee/Marketing</t>
  </si>
  <si>
    <t>46.</t>
  </si>
  <si>
    <r>
      <rPr>
        <sz val="8"/>
        <color indexed="8"/>
        <rFont val="Times New Roman"/>
      </rPr>
      <t>Maintenance/Equipment</t>
    </r>
    <r>
      <rPr>
        <sz val="7"/>
        <color indexed="8"/>
        <rFont val="Times New Roman"/>
      </rPr>
      <t xml:space="preserve"> (Tab 1.2)</t>
    </r>
  </si>
  <si>
    <t>47.</t>
  </si>
  <si>
    <r>
      <rPr>
        <sz val="8"/>
        <color indexed="8"/>
        <rFont val="Times New Roman"/>
      </rPr>
      <t>Other Working Capital</t>
    </r>
    <r>
      <rPr>
        <sz val="7"/>
        <color indexed="8"/>
        <rFont val="Times New Roman"/>
      </rPr>
      <t xml:space="preserve"> (Tab 1.2)</t>
    </r>
  </si>
  <si>
    <t>48.</t>
  </si>
  <si>
    <r>
      <rPr>
        <b val="1"/>
        <sz val="8"/>
        <color indexed="8"/>
        <rFont val="Times New Roman"/>
      </rPr>
      <t xml:space="preserve">Total-Working Capital                           </t>
    </r>
    <r>
      <rPr>
        <sz val="8"/>
        <color indexed="8"/>
        <rFont val="Times New Roman"/>
      </rPr>
      <t xml:space="preserve"> (sum of lines 44-47)</t>
    </r>
  </si>
  <si>
    <t>e. PROJECT RESERVES</t>
  </si>
  <si>
    <t>49.</t>
  </si>
  <si>
    <t>Capitalized Operating Reserve</t>
  </si>
  <si>
    <t>50.</t>
  </si>
  <si>
    <t>Capitalized Replacement Reserve</t>
  </si>
  <si>
    <t>51.</t>
  </si>
  <si>
    <t>Reserve for Adapting Units</t>
  </si>
  <si>
    <t>52.</t>
  </si>
  <si>
    <t>Other Project Reserves</t>
  </si>
  <si>
    <t>53.</t>
  </si>
  <si>
    <r>
      <rPr>
        <b val="1"/>
        <sz val="9"/>
        <color indexed="8"/>
        <rFont val="Times New Roman"/>
      </rPr>
      <t xml:space="preserve">Total - Reserves                                    </t>
    </r>
    <r>
      <rPr>
        <sz val="8"/>
        <color indexed="8"/>
        <rFont val="Times New Roman"/>
      </rPr>
      <t xml:space="preserve"> (sum of lines 49-52)</t>
    </r>
  </si>
  <si>
    <t>54.</t>
  </si>
  <si>
    <t>Total Project Cost                                   (sum of lines 43, 48 and 53)</t>
  </si>
  <si>
    <t>print this budget only if you have more than one type of construction in this project (e.g., residential and commercial)</t>
  </si>
  <si>
    <t>Printing Instructions</t>
  </si>
  <si>
    <t>File/Page Setup/Page/Orientation should be "Landscape"</t>
  </si>
  <si>
    <t>File/Page Setup/Margins should be:</t>
  </si>
  <si>
    <t>Top</t>
  </si>
  <si>
    <t>Bottom</t>
  </si>
  <si>
    <t>Left</t>
  </si>
  <si>
    <t>Right</t>
  </si>
  <si>
    <t>File/Print/Print range/Pages From: 1 To: 3</t>
  </si>
  <si>
    <t>Tab 2</t>
  </si>
  <si>
    <t>Exhibit A Development Budget - Residential Detail</t>
  </si>
  <si>
    <t xml:space="preserve">Complete the Tables below if you entered amounts in: </t>
  </si>
  <si>
    <t>Line 23 (Other Soft Costs - enter details in Table A)</t>
  </si>
  <si>
    <t>Line 29 (Other Construction Costs - enter details in Table B)</t>
  </si>
  <si>
    <t>Line 46 (Purchase of Maintenance &amp; Other Equipment - enter details in Table C)</t>
  </si>
  <si>
    <t>Line 47 (Other Working Capital - enter details in Table D)</t>
  </si>
  <si>
    <t>A.  Line 23 Other Soft Costs - Description of Costs</t>
  </si>
  <si>
    <t>$ Amount</t>
  </si>
  <si>
    <t>Ineligible Basis</t>
  </si>
  <si>
    <t>Eligible Basis</t>
  </si>
  <si>
    <t>Total</t>
  </si>
  <si>
    <t>B.  Line 29 Other Construction Costs - Description of Costs</t>
  </si>
  <si>
    <t>C.  Line 46 Maintenance &amp; Other Equipment - Description of Costs</t>
  </si>
  <si>
    <t>D.  Line 47 Other Working Capital - Description of Costs</t>
  </si>
  <si>
    <t>print this page only if you have entered data on this page</t>
  </si>
  <si>
    <t>File/Print/Print range/All</t>
  </si>
</sst>
</file>

<file path=xl/styles.xml><?xml version="1.0" encoding="utf-8"?>
<styleSheet xmlns="http://schemas.openxmlformats.org/spreadsheetml/2006/main">
  <numFmts count="4">
    <numFmt numFmtId="0" formatCode="General"/>
    <numFmt numFmtId="59" formatCode="&quot;$&quot;#,##0&quot; &quot;;(&quot;$&quot;#,##0)"/>
    <numFmt numFmtId="60" formatCode="#,##0&quot; &quot;;(#,##0)"/>
    <numFmt numFmtId="61" formatCode="&quot;$&quot;#,##0"/>
  </numFmts>
  <fonts count="42">
    <font>
      <sz val="11"/>
      <color indexed="8"/>
      <name val="Calibri"/>
    </font>
    <font>
      <sz val="12"/>
      <color indexed="8"/>
      <name val="Calibri"/>
    </font>
    <font>
      <sz val="14"/>
      <color indexed="8"/>
      <name val="Calibri"/>
    </font>
    <font>
      <sz val="12"/>
      <color indexed="8"/>
      <name val="Helvetica Neue"/>
    </font>
    <font>
      <u val="single"/>
      <sz val="12"/>
      <color indexed="11"/>
      <name val="Calibri"/>
    </font>
    <font>
      <sz val="14"/>
      <color indexed="8"/>
      <name val="Calibri"/>
    </font>
    <font>
      <sz val="9"/>
      <color indexed="8"/>
      <name val="Times New Roman"/>
    </font>
    <font>
      <b val="1"/>
      <sz val="10"/>
      <color indexed="8"/>
      <name val="Arial"/>
    </font>
    <font>
      <u val="single"/>
      <sz val="9"/>
      <color indexed="8"/>
      <name val="Arial"/>
    </font>
    <font>
      <u val="single"/>
      <sz val="10"/>
      <color indexed="8"/>
      <name val="Arial"/>
    </font>
    <font>
      <sz val="10"/>
      <color indexed="8"/>
      <name val="Arial"/>
    </font>
    <font>
      <sz val="9"/>
      <color indexed="8"/>
      <name val="Arial"/>
    </font>
    <font>
      <sz val="10"/>
      <color indexed="8"/>
      <name val="Times New Roman"/>
    </font>
    <font>
      <b val="1"/>
      <sz val="10"/>
      <color indexed="8"/>
      <name val="Times New Roman"/>
    </font>
    <font>
      <sz val="9"/>
      <color indexed="15"/>
      <name val="Times New Roman"/>
    </font>
    <font>
      <b val="1"/>
      <u val="single"/>
      <sz val="12"/>
      <color indexed="8"/>
      <name val="Times New Roman"/>
    </font>
    <font>
      <b val="1"/>
      <sz val="12"/>
      <color indexed="8"/>
      <name val="Times New Roman"/>
    </font>
    <font>
      <b val="1"/>
      <u val="single"/>
      <sz val="10"/>
      <color indexed="8"/>
      <name val="Times New Roman"/>
    </font>
    <font>
      <u val="single"/>
      <sz val="10"/>
      <color indexed="8"/>
      <name val="Times New Roman"/>
    </font>
    <font>
      <sz val="11"/>
      <color indexed="8"/>
      <name val="Helvetica Neue"/>
    </font>
    <font>
      <sz val="8"/>
      <color indexed="8"/>
      <name val="Arial"/>
    </font>
    <font>
      <b val="1"/>
      <sz val="8"/>
      <color indexed="8"/>
      <name val="Arial"/>
    </font>
    <font>
      <b val="1"/>
      <sz val="8"/>
      <color indexed="8"/>
      <name val="Times New Roman"/>
    </font>
    <font>
      <b val="1"/>
      <sz val="8"/>
      <color indexed="15"/>
      <name val="Times New Roman"/>
    </font>
    <font>
      <b val="1"/>
      <sz val="11"/>
      <color indexed="8"/>
      <name val="Times New Roman"/>
    </font>
    <font>
      <sz val="8"/>
      <color indexed="8"/>
      <name val="Times New Roman"/>
    </font>
    <font>
      <b val="1"/>
      <u val="single"/>
      <sz val="7"/>
      <color indexed="8"/>
      <name val="Times New Roman"/>
    </font>
    <font>
      <b val="1"/>
      <u val="single"/>
      <sz val="8"/>
      <color indexed="8"/>
      <name val="Times New Roman"/>
    </font>
    <font>
      <u val="single"/>
      <sz val="7"/>
      <color indexed="8"/>
      <name val="Calibri"/>
    </font>
    <font>
      <sz val="7"/>
      <color indexed="8"/>
      <name val="Times New Roman"/>
    </font>
    <font>
      <u val="single"/>
      <sz val="8"/>
      <color indexed="8"/>
      <name val="Calibri"/>
    </font>
    <font>
      <b val="1"/>
      <sz val="9"/>
      <color indexed="8"/>
      <name val="Times New Roman"/>
    </font>
    <font>
      <b val="1"/>
      <sz val="9"/>
      <color indexed="8"/>
      <name val="Arial"/>
    </font>
    <font>
      <sz val="8"/>
      <color indexed="16"/>
      <name val="Times New Roman"/>
    </font>
    <font>
      <sz val="9"/>
      <color indexed="16"/>
      <name val="Times New Roman"/>
    </font>
    <font>
      <sz val="10"/>
      <color indexed="16"/>
      <name val="Arial"/>
    </font>
    <font>
      <sz val="8"/>
      <color indexed="16"/>
      <name val="Arial"/>
    </font>
    <font>
      <b val="1"/>
      <sz val="8"/>
      <color indexed="8"/>
      <name val="Calibri"/>
    </font>
    <font>
      <b val="1"/>
      <sz val="9"/>
      <color indexed="15"/>
      <name val="Times New Roman"/>
    </font>
    <font>
      <b val="1"/>
      <sz val="10"/>
      <color indexed="15"/>
      <name val="Times New Roman"/>
    </font>
    <font>
      <b val="1"/>
      <u val="single"/>
      <sz val="9"/>
      <color indexed="8"/>
      <name val="Arial"/>
    </font>
    <font>
      <sz val="9"/>
      <color indexed="15"/>
      <name val="Arial"/>
    </font>
  </fonts>
  <fills count="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4"/>
        <bgColor auto="1"/>
      </patternFill>
    </fill>
    <fill>
      <patternFill patternType="solid">
        <fgColor indexed="17"/>
        <bgColor auto="1"/>
      </patternFill>
    </fill>
  </fills>
  <borders count="34">
    <border>
      <left/>
      <right/>
      <top/>
      <bottom/>
      <diagonal/>
    </border>
    <border>
      <left style="thin">
        <color indexed="12"/>
      </left>
      <right style="thin">
        <color indexed="12"/>
      </right>
      <top style="thin">
        <color indexed="12"/>
      </top>
      <bottom style="thin">
        <color indexed="12"/>
      </bottom>
      <diagonal/>
    </border>
    <border>
      <left style="thin">
        <color indexed="12"/>
      </left>
      <right style="thin">
        <color indexed="8"/>
      </right>
      <top style="thin">
        <color indexed="12"/>
      </top>
      <bottom style="thin">
        <color indexed="12"/>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12"/>
      </right>
      <top style="thin">
        <color indexed="12"/>
      </top>
      <bottom style="thin">
        <color indexed="12"/>
      </bottom>
      <diagonal/>
    </border>
    <border>
      <left style="thin">
        <color indexed="12"/>
      </left>
      <right/>
      <top style="thin">
        <color indexed="12"/>
      </top>
      <bottom style="thin">
        <color indexed="12"/>
      </bottom>
      <diagonal/>
    </border>
    <border>
      <left/>
      <right/>
      <top style="thin">
        <color indexed="12"/>
      </top>
      <bottom/>
      <diagonal/>
    </border>
    <border>
      <left/>
      <right style="thin">
        <color indexed="12"/>
      </right>
      <top style="thin">
        <color indexed="12"/>
      </top>
      <bottom style="thin">
        <color indexed="12"/>
      </bottom>
      <diagonal/>
    </border>
    <border>
      <left style="thin">
        <color indexed="12"/>
      </left>
      <right style="thin">
        <color indexed="12"/>
      </right>
      <top/>
      <bottom/>
      <diagonal/>
    </border>
    <border>
      <left style="thin">
        <color indexed="12"/>
      </left>
      <right style="thin">
        <color indexed="12"/>
      </right>
      <top style="thin">
        <color indexed="8"/>
      </top>
      <bottom style="thin">
        <color indexed="12"/>
      </bottom>
      <diagonal/>
    </border>
    <border>
      <left/>
      <right/>
      <top/>
      <bottom/>
      <diagonal/>
    </border>
    <border>
      <left style="thin">
        <color indexed="12"/>
      </left>
      <right style="thin">
        <color indexed="12"/>
      </right>
      <top/>
      <bottom style="thin">
        <color indexed="12"/>
      </bottom>
      <diagonal/>
    </border>
    <border>
      <left style="thin">
        <color indexed="12"/>
      </left>
      <right style="thin">
        <color indexed="12"/>
      </right>
      <top style="thin">
        <color indexed="12"/>
      </top>
      <bottom style="thin">
        <color indexed="8"/>
      </bottom>
      <diagonal/>
    </border>
    <border>
      <left style="thin">
        <color indexed="8"/>
      </left>
      <right style="thin">
        <color indexed="8"/>
      </right>
      <top style="thin">
        <color indexed="8"/>
      </top>
      <bottom style="thin">
        <color indexed="12"/>
      </bottom>
      <diagonal/>
    </border>
    <border>
      <left style="thin">
        <color indexed="8"/>
      </left>
      <right style="thin">
        <color indexed="8"/>
      </right>
      <top style="thin">
        <color indexed="12"/>
      </top>
      <bottom style="thin">
        <color indexed="12"/>
      </bottom>
      <diagonal/>
    </border>
    <border>
      <left style="thin">
        <color indexed="8"/>
      </left>
      <right style="thin">
        <color indexed="8"/>
      </right>
      <top style="thin">
        <color indexed="12"/>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12"/>
      </right>
      <top style="thin">
        <color indexed="8"/>
      </top>
      <bottom style="thin">
        <color indexed="8"/>
      </bottom>
      <diagonal/>
    </border>
    <border>
      <left style="thin">
        <color indexed="12"/>
      </left>
      <right style="thin">
        <color indexed="12"/>
      </right>
      <top style="thin">
        <color indexed="8"/>
      </top>
      <bottom style="thin">
        <color indexed="8"/>
      </bottom>
      <diagonal/>
    </border>
    <border>
      <left style="thin">
        <color indexed="12"/>
      </left>
      <right style="thin">
        <color indexed="8"/>
      </right>
      <top style="thin">
        <color indexed="8"/>
      </top>
      <bottom style="thin">
        <color indexed="8"/>
      </bottom>
      <diagonal/>
    </border>
    <border>
      <left style="thin">
        <color indexed="12"/>
      </left>
      <right style="thin">
        <color indexed="8"/>
      </right>
      <top style="thin">
        <color indexed="8"/>
      </top>
      <bottom style="thin">
        <color indexed="12"/>
      </bottom>
      <diagonal/>
    </border>
    <border>
      <left style="thin">
        <color indexed="8"/>
      </left>
      <right style="thin">
        <color indexed="12"/>
      </right>
      <top style="thin">
        <color indexed="8"/>
      </top>
      <bottom style="thin">
        <color indexed="12"/>
      </bottom>
      <diagonal/>
    </border>
    <border>
      <left style="thin">
        <color indexed="8"/>
      </left>
      <right style="thin">
        <color indexed="12"/>
      </right>
      <top style="thin">
        <color indexed="12"/>
      </top>
      <bottom style="thin">
        <color indexed="8"/>
      </bottom>
      <diagonal/>
    </border>
    <border>
      <left style="thin">
        <color indexed="12"/>
      </left>
      <right style="thin">
        <color indexed="8"/>
      </right>
      <top style="thin">
        <color indexed="12"/>
      </top>
      <bottom style="thin">
        <color indexed="8"/>
      </bottom>
      <diagonal/>
    </border>
    <border>
      <left style="thin">
        <color indexed="12"/>
      </left>
      <right style="thin">
        <color indexed="12"/>
      </right>
      <top style="thin">
        <color indexed="12"/>
      </top>
      <bottom/>
      <diagonal/>
    </border>
    <border>
      <left style="thin">
        <color indexed="8"/>
      </left>
      <right/>
      <top style="thin">
        <color indexed="12"/>
      </top>
      <bottom style="thin">
        <color indexed="12"/>
      </bottom>
      <diagonal/>
    </border>
    <border>
      <left style="thin">
        <color indexed="12"/>
      </left>
      <right style="thin">
        <color indexed="12"/>
      </right>
      <top/>
      <bottom style="thin">
        <color indexed="8"/>
      </bottom>
      <diagonal/>
    </border>
    <border>
      <left style="thin">
        <color indexed="8"/>
      </left>
      <right/>
      <top style="thin">
        <color indexed="8"/>
      </top>
      <bottom style="thin">
        <color indexed="12"/>
      </bottom>
      <diagonal/>
    </border>
    <border>
      <left/>
      <right/>
      <top style="thin">
        <color indexed="8"/>
      </top>
      <bottom/>
      <diagonal/>
    </border>
    <border>
      <left/>
      <right style="thin">
        <color indexed="12"/>
      </right>
      <top style="thin">
        <color indexed="8"/>
      </top>
      <bottom style="thin">
        <color indexed="8"/>
      </bottom>
      <diagonal/>
    </border>
    <border>
      <left/>
      <right style="thin">
        <color indexed="12"/>
      </right>
      <top style="thin">
        <color indexed="12"/>
      </top>
      <bottom/>
      <diagonal/>
    </border>
    <border>
      <left/>
      <right style="thin">
        <color indexed="12"/>
      </right>
      <top/>
      <bottom/>
      <diagonal/>
    </border>
  </borders>
  <cellStyleXfs count="1">
    <xf numFmtId="0" fontId="0" applyNumberFormat="0" applyFont="1" applyFill="0" applyBorder="0" applyAlignment="1" applyProtection="0">
      <alignment vertical="bottom"/>
    </xf>
  </cellStyleXfs>
  <cellXfs count="259">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0" fontId="6" borderId="1" applyNumberFormat="0" applyFont="1" applyFill="0" applyBorder="1" applyAlignment="1" applyProtection="0">
      <alignment horizontal="right" vertical="bottom"/>
    </xf>
    <xf numFmtId="49" fontId="6" borderId="1" applyNumberFormat="1" applyFont="1" applyFill="0" applyBorder="1" applyAlignment="1" applyProtection="0">
      <alignment horizontal="right" vertical="bottom"/>
    </xf>
    <xf numFmtId="0" fontId="0" borderId="1" applyNumberFormat="0" applyFont="1" applyFill="0" applyBorder="1" applyAlignment="1" applyProtection="0">
      <alignment vertical="bottom"/>
    </xf>
    <xf numFmtId="0" fontId="0" borderId="2" applyNumberFormat="0" applyFont="1" applyFill="0" applyBorder="1" applyAlignment="1" applyProtection="0">
      <alignment vertical="bottom"/>
    </xf>
    <xf numFmtId="49" fontId="7" fillId="4" borderId="3" applyNumberFormat="1" applyFont="1" applyFill="1" applyBorder="1" applyAlignment="1" applyProtection="0">
      <alignment vertical="bottom"/>
    </xf>
    <xf numFmtId="0" fontId="7" fillId="4" borderId="4" applyNumberFormat="0" applyFont="1" applyFill="1" applyBorder="1" applyAlignment="1" applyProtection="0">
      <alignment vertical="bottom"/>
    </xf>
    <xf numFmtId="0" fontId="7" fillId="4" borderId="5" applyNumberFormat="0" applyFont="1" applyFill="1" applyBorder="1" applyAlignment="1" applyProtection="0">
      <alignment vertical="bottom"/>
    </xf>
    <xf numFmtId="0" fontId="0" borderId="6" applyNumberFormat="0" applyFont="1" applyFill="0" applyBorder="1" applyAlignment="1" applyProtection="0">
      <alignment vertical="bottom"/>
    </xf>
    <xf numFmtId="49" fontId="6" borderId="7" applyNumberFormat="1" applyFont="1" applyFill="0" applyBorder="1" applyAlignment="1" applyProtection="0">
      <alignment horizontal="right" vertical="bottom"/>
    </xf>
    <xf numFmtId="49" fontId="8" fillId="4" borderId="8" applyNumberFormat="1" applyFont="1" applyFill="1" applyBorder="1" applyAlignment="1" applyProtection="0">
      <alignment vertical="bottom"/>
    </xf>
    <xf numFmtId="14" fontId="9" borderId="9" applyNumberFormat="1" applyFont="1" applyFill="0" applyBorder="1" applyAlignment="1" applyProtection="0">
      <alignment vertical="bottom"/>
    </xf>
    <xf numFmtId="59" fontId="10" borderId="1" applyNumberFormat="1" applyFont="1" applyFill="0" applyBorder="1" applyAlignment="1" applyProtection="0">
      <alignment vertical="bottom"/>
    </xf>
    <xf numFmtId="59" fontId="0" borderId="1" applyNumberFormat="1" applyFont="1" applyFill="0" applyBorder="1" applyAlignment="1" applyProtection="0">
      <alignment vertical="bottom"/>
    </xf>
    <xf numFmtId="59" fontId="11" borderId="6" applyNumberFormat="1" applyFont="1" applyFill="0" applyBorder="1" applyAlignment="1" applyProtection="0">
      <alignment vertical="bottom"/>
    </xf>
    <xf numFmtId="59" fontId="12" borderId="1" applyNumberFormat="1" applyFont="1" applyFill="0" applyBorder="1" applyAlignment="1" applyProtection="0">
      <alignment vertical="bottom"/>
    </xf>
    <xf numFmtId="49" fontId="13" borderId="10" applyNumberFormat="1" applyFont="1" applyFill="0" applyBorder="1" applyAlignment="1" applyProtection="0">
      <alignment horizontal="right" vertical="bottom"/>
    </xf>
    <xf numFmtId="59" fontId="9" fillId="5" borderId="1" applyNumberFormat="1" applyFont="1" applyFill="1" applyBorder="1" applyAlignment="1" applyProtection="0">
      <alignment vertical="top"/>
    </xf>
    <xf numFmtId="0" fontId="0" fillId="5" borderId="1" applyNumberFormat="0" applyFont="1" applyFill="1" applyBorder="1" applyAlignment="1" applyProtection="0">
      <alignment vertical="top"/>
    </xf>
    <xf numFmtId="0" fontId="12" borderId="1" applyNumberFormat="0" applyFont="1" applyFill="0" applyBorder="1" applyAlignment="1" applyProtection="0">
      <alignment horizontal="right" vertical="bottom"/>
    </xf>
    <xf numFmtId="49" fontId="14" borderId="1" applyNumberFormat="1" applyFont="1" applyFill="0" applyBorder="1" applyAlignment="1" applyProtection="0">
      <alignment horizontal="left" vertical="bottom"/>
    </xf>
    <xf numFmtId="59" fontId="11" borderId="11" applyNumberFormat="1" applyFont="1" applyFill="0" applyBorder="1" applyAlignment="1" applyProtection="0">
      <alignment vertical="bottom"/>
    </xf>
    <xf numFmtId="59" fontId="12" borderId="11" applyNumberFormat="1" applyFont="1" applyFill="0" applyBorder="1" applyAlignment="1" applyProtection="0">
      <alignment vertical="bottom"/>
    </xf>
    <xf numFmtId="49" fontId="8" fillId="4" borderId="12" applyNumberFormat="1" applyFont="1" applyFill="1" applyBorder="1" applyAlignment="1" applyProtection="0">
      <alignment horizontal="right" vertical="bottom"/>
    </xf>
    <xf numFmtId="0" fontId="0" borderId="9" applyNumberFormat="0" applyFont="1" applyFill="0" applyBorder="1" applyAlignment="1" applyProtection="0">
      <alignment vertical="bottom"/>
    </xf>
    <xf numFmtId="0" fontId="15" borderId="1" applyNumberFormat="0" applyFont="1" applyFill="0" applyBorder="1" applyAlignment="1" applyProtection="0">
      <alignment horizontal="right" vertical="bottom"/>
    </xf>
    <xf numFmtId="0" fontId="12" borderId="1" applyNumberFormat="0" applyFont="1" applyFill="0" applyBorder="1" applyAlignment="1" applyProtection="0">
      <alignment vertical="bottom"/>
    </xf>
    <xf numFmtId="0" fontId="16" borderId="1" applyNumberFormat="0" applyFont="1" applyFill="0" applyBorder="1" applyAlignment="1" applyProtection="0">
      <alignment vertical="bottom"/>
    </xf>
    <xf numFmtId="49" fontId="16" borderId="1" applyNumberFormat="1" applyFont="1" applyFill="0" applyBorder="1" applyAlignment="1" applyProtection="0">
      <alignment vertical="bottom"/>
    </xf>
    <xf numFmtId="59" fontId="11" borderId="1" applyNumberFormat="1" applyFont="1" applyFill="0" applyBorder="1" applyAlignment="1" applyProtection="0">
      <alignment vertical="bottom"/>
    </xf>
    <xf numFmtId="49" fontId="6" borderId="13" applyNumberFormat="1" applyFont="1" applyFill="0" applyBorder="1" applyAlignment="1" applyProtection="0">
      <alignment horizontal="right" vertical="bottom"/>
    </xf>
    <xf numFmtId="0" fontId="17" borderId="14" applyNumberFormat="0" applyFont="1" applyFill="0" applyBorder="1" applyAlignment="1" applyProtection="0">
      <alignment horizontal="left" vertical="bottom"/>
    </xf>
    <xf numFmtId="0" fontId="18" borderId="14" applyNumberFormat="0" applyFont="1" applyFill="0" applyBorder="1" applyAlignment="1" applyProtection="0">
      <alignment horizontal="right" vertical="bottom"/>
    </xf>
    <xf numFmtId="49" fontId="13" borderId="14" applyNumberFormat="1" applyFont="1" applyFill="0" applyBorder="1" applyAlignment="1" applyProtection="0">
      <alignment horizontal="left" vertical="bottom"/>
    </xf>
    <xf numFmtId="0" fontId="13" borderId="14" applyNumberFormat="0" applyFont="1" applyFill="0" applyBorder="1" applyAlignment="1" applyProtection="0">
      <alignment horizontal="left" vertical="bottom"/>
    </xf>
    <xf numFmtId="59" fontId="12" borderId="14" applyNumberFormat="1" applyFont="1" applyFill="0" applyBorder="1" applyAlignment="1" applyProtection="0">
      <alignment vertical="bottom"/>
    </xf>
    <xf numFmtId="0" fontId="12" borderId="2" applyNumberFormat="0" applyFont="1" applyFill="0" applyBorder="1" applyAlignment="1" applyProtection="0">
      <alignment horizontal="right" vertical="bottom"/>
    </xf>
    <xf numFmtId="0" fontId="6" borderId="15" applyNumberFormat="0" applyFont="1" applyFill="0" applyBorder="1" applyAlignment="1" applyProtection="0">
      <alignment horizontal="center" vertical="bottom"/>
    </xf>
    <xf numFmtId="49" fontId="6" borderId="15" applyNumberFormat="1" applyFont="1" applyFill="0" applyBorder="1" applyAlignment="1" applyProtection="0">
      <alignment horizontal="center" vertical="bottom"/>
    </xf>
    <xf numFmtId="0" fontId="12" fillId="5" borderId="2" applyNumberFormat="0" applyFont="1" applyFill="1" applyBorder="1" applyAlignment="1" applyProtection="0">
      <alignment horizontal="center" vertical="top"/>
    </xf>
    <xf numFmtId="0" fontId="6" fillId="5" borderId="16" applyNumberFormat="0" applyFont="1" applyFill="1" applyBorder="1" applyAlignment="1" applyProtection="0">
      <alignment horizontal="center" vertical="bottom" wrapText="1"/>
    </xf>
    <xf numFmtId="49" fontId="6" fillId="5" borderId="16" applyNumberFormat="1" applyFont="1" applyFill="1" applyBorder="1" applyAlignment="1" applyProtection="0">
      <alignment horizontal="center" vertical="bottom" wrapText="1"/>
    </xf>
    <xf numFmtId="0" fontId="0" fillId="5" borderId="6" applyNumberFormat="0" applyFont="1" applyFill="1" applyBorder="1" applyAlignment="1" applyProtection="0">
      <alignment horizontal="center" vertical="top"/>
    </xf>
    <xf numFmtId="0" fontId="0" fillId="5" borderId="1" applyNumberFormat="0" applyFont="1" applyFill="1" applyBorder="1" applyAlignment="1" applyProtection="0">
      <alignment horizontal="center" vertical="top"/>
    </xf>
    <xf numFmtId="0" fontId="0" fillId="5" borderId="16" applyNumberFormat="0" applyFont="1" applyFill="1" applyBorder="1" applyAlignment="1" applyProtection="0">
      <alignment horizontal="center" vertical="bottom" wrapText="1"/>
    </xf>
    <xf numFmtId="59" fontId="6" fillId="5" borderId="16" applyNumberFormat="1" applyFont="1" applyFill="1" applyBorder="1" applyAlignment="1" applyProtection="0">
      <alignment horizontal="center" vertical="bottom" wrapText="1"/>
    </xf>
    <xf numFmtId="0" fontId="6" fillId="5" borderId="17" applyNumberFormat="0" applyFont="1" applyFill="1" applyBorder="1" applyAlignment="1" applyProtection="0">
      <alignment horizontal="center" vertical="bottom" wrapText="1"/>
    </xf>
    <xf numFmtId="0" fontId="0" fillId="5" borderId="17" applyNumberFormat="0" applyFont="1" applyFill="1" applyBorder="1" applyAlignment="1" applyProtection="0">
      <alignment horizontal="center" vertical="bottom" wrapText="1"/>
    </xf>
    <xf numFmtId="59" fontId="6" fillId="5" borderId="17" applyNumberFormat="1" applyFont="1" applyFill="1" applyBorder="1" applyAlignment="1" applyProtection="0">
      <alignment horizontal="center" vertical="bottom" wrapText="1"/>
    </xf>
    <xf numFmtId="0" fontId="20" borderId="18" applyNumberFormat="0" applyFont="1" applyFill="0" applyBorder="1" applyAlignment="1" applyProtection="0">
      <alignment horizontal="center" vertical="bottom"/>
    </xf>
    <xf numFmtId="0" fontId="20" borderId="19" applyNumberFormat="0" applyFont="1" applyFill="0" applyBorder="1" applyAlignment="1" applyProtection="0">
      <alignment vertical="bottom"/>
    </xf>
    <xf numFmtId="0" fontId="20" borderId="20" applyNumberFormat="0" applyFont="1" applyFill="0" applyBorder="1" applyAlignment="1" applyProtection="0">
      <alignment vertical="bottom"/>
    </xf>
    <xf numFmtId="0" fontId="20" borderId="21" applyNumberFormat="0" applyFont="1" applyFill="0" applyBorder="1" applyAlignment="1" applyProtection="0">
      <alignment vertical="bottom"/>
    </xf>
    <xf numFmtId="60" fontId="20" borderId="18" applyNumberFormat="1" applyFont="1" applyFill="0" applyBorder="1" applyAlignment="1" applyProtection="0">
      <alignment vertical="bottom"/>
    </xf>
    <xf numFmtId="49" fontId="20" borderId="19" applyNumberFormat="1" applyFont="1" applyFill="0" applyBorder="1" applyAlignment="1" applyProtection="0">
      <alignment horizontal="center" vertical="bottom"/>
    </xf>
    <xf numFmtId="0" fontId="0" borderId="20" applyNumberFormat="0" applyFont="1" applyFill="0" applyBorder="1" applyAlignment="1" applyProtection="0">
      <alignment vertical="bottom"/>
    </xf>
    <xf numFmtId="0" fontId="0" borderId="21" applyNumberFormat="0" applyFont="1" applyFill="0" applyBorder="1" applyAlignment="1" applyProtection="0">
      <alignment vertical="bottom"/>
    </xf>
    <xf numFmtId="0" fontId="20" borderId="21" applyNumberFormat="0" applyFont="1" applyFill="0" applyBorder="1" applyAlignment="1" applyProtection="0">
      <alignment horizontal="center" vertical="bottom"/>
    </xf>
    <xf numFmtId="0" fontId="0" borderId="20" applyNumberFormat="0" applyFont="1" applyFill="0" applyBorder="1" applyAlignment="1" applyProtection="0">
      <alignment horizontal="center" vertical="bottom"/>
    </xf>
    <xf numFmtId="0" fontId="0" borderId="21" applyNumberFormat="0" applyFont="1" applyFill="0" applyBorder="1" applyAlignment="1" applyProtection="0">
      <alignment horizontal="center" vertical="bottom"/>
    </xf>
    <xf numFmtId="49" fontId="13" borderId="11" applyNumberFormat="1" applyFont="1" applyFill="0" applyBorder="1" applyAlignment="1" applyProtection="0">
      <alignment horizontal="right" vertical="bottom"/>
    </xf>
    <xf numFmtId="0" fontId="10" borderId="11" applyNumberFormat="0" applyFont="1" applyFill="0" applyBorder="1" applyAlignment="1" applyProtection="0">
      <alignment horizontal="right" vertical="bottom"/>
    </xf>
    <xf numFmtId="0" fontId="10" borderId="22" applyNumberFormat="0" applyFont="1" applyFill="0" applyBorder="1" applyAlignment="1" applyProtection="0">
      <alignment horizontal="right" vertical="bottom"/>
    </xf>
    <xf numFmtId="60" fontId="21" borderId="18" applyNumberFormat="1" applyFont="1" applyFill="0" applyBorder="1" applyAlignment="1" applyProtection="0">
      <alignment vertical="bottom"/>
    </xf>
    <xf numFmtId="59" fontId="22" borderId="23" applyNumberFormat="1" applyFont="1" applyFill="0" applyBorder="1" applyAlignment="1" applyProtection="0">
      <alignment vertical="bottom"/>
    </xf>
    <xf numFmtId="59" fontId="22" borderId="11" applyNumberFormat="1" applyFont="1" applyFill="0" applyBorder="1" applyAlignment="1" applyProtection="0">
      <alignment vertical="bottom"/>
    </xf>
    <xf numFmtId="59" fontId="22" borderId="22" applyNumberFormat="1" applyFont="1" applyFill="0" applyBorder="1" applyAlignment="1" applyProtection="0">
      <alignment vertical="bottom"/>
    </xf>
    <xf numFmtId="0" fontId="12" borderId="1" applyNumberFormat="0" applyFont="1" applyFill="0" applyBorder="1" applyAlignment="1" applyProtection="0">
      <alignment horizontal="left" vertical="bottom"/>
    </xf>
    <xf numFmtId="0" fontId="6" borderId="14" applyNumberFormat="0" applyFont="1" applyFill="0" applyBorder="1" applyAlignment="1" applyProtection="0">
      <alignment horizontal="right" vertical="bottom"/>
    </xf>
    <xf numFmtId="0" fontId="12" borderId="14" applyNumberFormat="0" applyFont="1" applyFill="0" applyBorder="1" applyAlignment="1" applyProtection="0">
      <alignment horizontal="right" vertical="bottom"/>
    </xf>
    <xf numFmtId="49" fontId="6" borderId="23" applyNumberFormat="1" applyFont="1" applyFill="0" applyBorder="1" applyAlignment="1" applyProtection="0">
      <alignment horizontal="center" vertical="bottom"/>
    </xf>
    <xf numFmtId="0" fontId="6" borderId="11" applyNumberFormat="0" applyFont="1" applyFill="0" applyBorder="1" applyAlignment="1" applyProtection="0">
      <alignment horizontal="center" vertical="bottom"/>
    </xf>
    <xf numFmtId="0" fontId="6" borderId="22" applyNumberFormat="0" applyFont="1" applyFill="0" applyBorder="1" applyAlignment="1" applyProtection="0">
      <alignment horizontal="center" vertical="bottom"/>
    </xf>
    <xf numFmtId="49" fontId="6" fillId="5" borderId="6" applyNumberFormat="1" applyFont="1" applyFill="1" applyBorder="1" applyAlignment="1" applyProtection="0">
      <alignment horizontal="center" vertical="bottom" wrapText="1"/>
    </xf>
    <xf numFmtId="0" fontId="11" fillId="5" borderId="1" applyNumberFormat="0" applyFont="1" applyFill="1" applyBorder="1" applyAlignment="1" applyProtection="0">
      <alignment horizontal="center" vertical="bottom" wrapText="1"/>
    </xf>
    <xf numFmtId="0" fontId="11" fillId="5" borderId="2" applyNumberFormat="0" applyFont="1" applyFill="1" applyBorder="1" applyAlignment="1" applyProtection="0">
      <alignment horizontal="center" vertical="bottom" wrapText="1"/>
    </xf>
    <xf numFmtId="0" fontId="11" fillId="5" borderId="6" applyNumberFormat="0" applyFont="1" applyFill="1" applyBorder="1" applyAlignment="1" applyProtection="0">
      <alignment horizontal="center" vertical="bottom" wrapText="1"/>
    </xf>
    <xf numFmtId="0" fontId="11" fillId="5" borderId="24" applyNumberFormat="0" applyFont="1" applyFill="1" applyBorder="1" applyAlignment="1" applyProtection="0">
      <alignment horizontal="center" vertical="bottom" wrapText="1"/>
    </xf>
    <xf numFmtId="0" fontId="11" fillId="5" borderId="14" applyNumberFormat="0" applyFont="1" applyFill="1" applyBorder="1" applyAlignment="1" applyProtection="0">
      <alignment horizontal="center" vertical="bottom" wrapText="1"/>
    </xf>
    <xf numFmtId="0" fontId="11" fillId="5" borderId="25" applyNumberFormat="0" applyFont="1" applyFill="1" applyBorder="1" applyAlignment="1" applyProtection="0">
      <alignment horizontal="center" vertical="bottom" wrapText="1"/>
    </xf>
    <xf numFmtId="0" fontId="10" borderId="21" applyNumberFormat="0" applyFont="1" applyFill="0" applyBorder="1" applyAlignment="1" applyProtection="0">
      <alignment horizontal="right" vertical="bottom"/>
    </xf>
    <xf numFmtId="49" fontId="23" borderId="19" applyNumberFormat="1" applyFont="1" applyFill="0" applyBorder="1" applyAlignment="1" applyProtection="0">
      <alignment vertical="bottom"/>
    </xf>
    <xf numFmtId="59" fontId="21" borderId="20" applyNumberFormat="1" applyFont="1" applyFill="0" applyBorder="1" applyAlignment="1" applyProtection="0">
      <alignment vertical="bottom"/>
    </xf>
    <xf numFmtId="59" fontId="23" borderId="20" applyNumberFormat="1" applyFont="1" applyFill="0" applyBorder="1" applyAlignment="1" applyProtection="0">
      <alignment vertical="bottom"/>
    </xf>
    <xf numFmtId="59" fontId="22" borderId="20" applyNumberFormat="1" applyFont="1" applyFill="0" applyBorder="1" applyAlignment="1" applyProtection="0">
      <alignment vertical="bottom"/>
    </xf>
    <xf numFmtId="59" fontId="22" borderId="14" applyNumberFormat="1" applyFont="1" applyFill="0" applyBorder="1" applyAlignment="1" applyProtection="0">
      <alignment vertical="bottom"/>
    </xf>
    <xf numFmtId="0" fontId="21" borderId="1" applyNumberFormat="0" applyFont="1" applyFill="0" applyBorder="1" applyAlignment="1" applyProtection="0">
      <alignment vertical="bottom"/>
    </xf>
    <xf numFmtId="0" fontId="0" borderId="26" applyNumberFormat="0" applyFont="1" applyFill="0" applyBorder="1" applyAlignment="1" applyProtection="0">
      <alignment vertical="bottom"/>
    </xf>
    <xf numFmtId="49" fontId="12" borderId="1" applyNumberFormat="1" applyFont="1" applyFill="0" applyBorder="1" applyAlignment="1" applyProtection="0">
      <alignment horizontal="right" vertical="bottom"/>
    </xf>
    <xf numFmtId="0" fontId="10" borderId="2" applyNumberFormat="0" applyFont="1" applyFill="0" applyBorder="1" applyAlignment="1" applyProtection="0">
      <alignment vertical="bottom"/>
    </xf>
    <xf numFmtId="49" fontId="10" borderId="18" applyNumberFormat="1" applyFont="1" applyFill="0" applyBorder="1" applyAlignment="1" applyProtection="0">
      <alignment vertical="bottom"/>
    </xf>
    <xf numFmtId="0" fontId="10" borderId="18" applyNumberFormat="0" applyFont="1" applyFill="0" applyBorder="1" applyAlignment="1" applyProtection="0">
      <alignment vertical="bottom"/>
    </xf>
    <xf numFmtId="49" fontId="6" borderId="27" applyNumberFormat="1" applyFont="1" applyFill="0" applyBorder="1" applyAlignment="1" applyProtection="0">
      <alignment horizontal="right" vertical="bottom"/>
    </xf>
    <xf numFmtId="49" fontId="8" fillId="4" borderId="12" applyNumberFormat="1" applyFont="1" applyFill="1" applyBorder="1" applyAlignment="1" applyProtection="0">
      <alignment vertical="bottom"/>
    </xf>
    <xf numFmtId="49" fontId="13" fillId="5" borderId="14" applyNumberFormat="1" applyFont="1" applyFill="1" applyBorder="1" applyAlignment="1" applyProtection="0">
      <alignment horizontal="center" vertical="center"/>
    </xf>
    <xf numFmtId="0" fontId="13" fillId="5" borderId="14" applyNumberFormat="0" applyFont="1" applyFill="1" applyBorder="1" applyAlignment="1" applyProtection="0">
      <alignment horizontal="center" vertical="center"/>
    </xf>
    <xf numFmtId="0" fontId="10" borderId="14" applyNumberFormat="0" applyFont="1" applyFill="0" applyBorder="1" applyAlignment="1" applyProtection="0">
      <alignment horizontal="center" vertical="bottom"/>
    </xf>
    <xf numFmtId="49" fontId="13" borderId="20" applyNumberFormat="1" applyFont="1" applyFill="0" applyBorder="1" applyAlignment="1" applyProtection="0">
      <alignment horizontal="left" vertical="bottom"/>
    </xf>
    <xf numFmtId="0" fontId="7" borderId="20" applyNumberFormat="0" applyFont="1" applyFill="0" applyBorder="1" applyAlignment="1" applyProtection="0">
      <alignment vertical="bottom"/>
    </xf>
    <xf numFmtId="0" fontId="7" borderId="14" applyNumberFormat="0" applyFont="1" applyFill="0" applyBorder="1" applyAlignment="1" applyProtection="0">
      <alignment vertical="bottom"/>
    </xf>
    <xf numFmtId="49" fontId="6" borderId="28" applyNumberFormat="1" applyFont="1" applyFill="0" applyBorder="1" applyAlignment="1" applyProtection="0">
      <alignment horizontal="right" vertical="bottom"/>
    </xf>
    <xf numFmtId="59" fontId="13" fillId="5" borderId="19" applyNumberFormat="1" applyFont="1" applyFill="1" applyBorder="1" applyAlignment="1" applyProtection="0">
      <alignment horizontal="center" vertical="center"/>
    </xf>
    <xf numFmtId="49" fontId="13" fillId="5" borderId="20" applyNumberFormat="1" applyFont="1" applyFill="1" applyBorder="1" applyAlignment="1" applyProtection="0">
      <alignment horizontal="center" vertical="center"/>
    </xf>
    <xf numFmtId="49" fontId="21" borderId="18" applyNumberFormat="1" applyFont="1" applyFill="0" applyBorder="1" applyAlignment="1" applyProtection="0">
      <alignment horizontal="center" vertical="bottom"/>
    </xf>
    <xf numFmtId="59" fontId="24" borderId="18" applyNumberFormat="1" applyFont="1" applyFill="0" applyBorder="1" applyAlignment="1" applyProtection="0">
      <alignment horizontal="center" vertical="bottom"/>
    </xf>
    <xf numFmtId="59" fontId="13" fillId="5" borderId="6" applyNumberFormat="1" applyFont="1" applyFill="1" applyBorder="1" applyAlignment="1" applyProtection="0">
      <alignment horizontal="center" vertical="center" wrapText="1"/>
    </xf>
    <xf numFmtId="0" fontId="17" fillId="5" borderId="23" applyNumberFormat="0" applyFont="1" applyFill="1" applyBorder="1" applyAlignment="1" applyProtection="0">
      <alignment horizontal="center" vertical="bottom" wrapText="1"/>
    </xf>
    <xf numFmtId="49" fontId="17" fillId="5" borderId="11" applyNumberFormat="1" applyFont="1" applyFill="1" applyBorder="1" applyAlignment="1" applyProtection="0">
      <alignment horizontal="center" vertical="bottom" wrapText="1"/>
    </xf>
    <xf numFmtId="0" fontId="0" fillId="5" borderId="11" applyNumberFormat="0" applyFont="1" applyFill="1" applyBorder="1" applyAlignment="1" applyProtection="0">
      <alignment vertical="bottom" wrapText="1"/>
    </xf>
    <xf numFmtId="0" fontId="0" fillId="5" borderId="22" applyNumberFormat="0" applyFont="1" applyFill="1" applyBorder="1" applyAlignment="1" applyProtection="0">
      <alignment vertical="bottom" wrapText="1"/>
    </xf>
    <xf numFmtId="0" fontId="22" fillId="5" borderId="15" applyNumberFormat="1" applyFont="1" applyFill="1" applyBorder="1" applyAlignment="1" applyProtection="0">
      <alignment horizontal="center" vertical="bottom" wrapText="1"/>
    </xf>
    <xf numFmtId="0" fontId="22" fillId="5" borderId="18" applyNumberFormat="1" applyFont="1" applyFill="1" applyBorder="1" applyAlignment="1" applyProtection="0">
      <alignment horizontal="center" vertical="bottom" wrapText="1"/>
    </xf>
    <xf numFmtId="49" fontId="22" fillId="5" borderId="15" applyNumberFormat="1" applyFont="1" applyFill="1" applyBorder="1" applyAlignment="1" applyProtection="0">
      <alignment horizontal="center" vertical="bottom" wrapText="1"/>
    </xf>
    <xf numFmtId="0" fontId="0" fillId="5" borderId="6" applyNumberFormat="0" applyFont="1" applyFill="1" applyBorder="1" applyAlignment="1" applyProtection="0">
      <alignment vertical="bottom" wrapText="1"/>
    </xf>
    <xf numFmtId="0" fontId="0" fillId="5" borderId="1" applyNumberFormat="0" applyFont="1" applyFill="1" applyBorder="1" applyAlignment="1" applyProtection="0">
      <alignment vertical="bottom" wrapText="1"/>
    </xf>
    <xf numFmtId="0" fontId="0" fillId="5" borderId="2" applyNumberFormat="0" applyFont="1" applyFill="1" applyBorder="1" applyAlignment="1" applyProtection="0">
      <alignment vertical="bottom" wrapText="1"/>
    </xf>
    <xf numFmtId="0" fontId="20" fillId="5" borderId="16" applyNumberFormat="0" applyFont="1" applyFill="1" applyBorder="1" applyAlignment="1" applyProtection="0">
      <alignment horizontal="center" vertical="bottom" wrapText="1"/>
    </xf>
    <xf numFmtId="0" fontId="20" fillId="5" borderId="18" applyNumberFormat="0" applyFont="1" applyFill="1" applyBorder="1" applyAlignment="1" applyProtection="0">
      <alignment horizontal="center" vertical="bottom" wrapText="1"/>
    </xf>
    <xf numFmtId="59" fontId="22" fillId="5" borderId="16" applyNumberFormat="1" applyFont="1" applyFill="1" applyBorder="1" applyAlignment="1" applyProtection="0">
      <alignment horizontal="center" vertical="bottom" wrapText="1"/>
    </xf>
    <xf numFmtId="0" fontId="0" fillId="5" borderId="24" applyNumberFormat="0" applyFont="1" applyFill="1" applyBorder="1" applyAlignment="1" applyProtection="0">
      <alignment vertical="bottom" wrapText="1"/>
    </xf>
    <xf numFmtId="0" fontId="0" fillId="5" borderId="14" applyNumberFormat="0" applyFont="1" applyFill="1" applyBorder="1" applyAlignment="1" applyProtection="0">
      <alignment vertical="bottom" wrapText="1"/>
    </xf>
    <xf numFmtId="0" fontId="0" fillId="5" borderId="25" applyNumberFormat="0" applyFont="1" applyFill="1" applyBorder="1" applyAlignment="1" applyProtection="0">
      <alignment vertical="bottom" wrapText="1"/>
    </xf>
    <xf numFmtId="0" fontId="20" fillId="5" borderId="17" applyNumberFormat="0" applyFont="1" applyFill="1" applyBorder="1" applyAlignment="1" applyProtection="0">
      <alignment horizontal="center" vertical="bottom" wrapText="1"/>
    </xf>
    <xf numFmtId="59" fontId="22" fillId="5" borderId="17" applyNumberFormat="1" applyFont="1" applyFill="1" applyBorder="1" applyAlignment="1" applyProtection="0">
      <alignment horizontal="center" vertical="bottom" wrapText="1"/>
    </xf>
    <xf numFmtId="49" fontId="25" borderId="19" applyNumberFormat="1" applyFont="1" applyFill="0" applyBorder="1" applyAlignment="1" applyProtection="0">
      <alignment horizontal="right" vertical="bottom"/>
    </xf>
    <xf numFmtId="49" fontId="25" borderId="20" applyNumberFormat="1" applyFont="1" applyFill="0" applyBorder="1" applyAlignment="1" applyProtection="0">
      <alignment vertical="bottom"/>
    </xf>
    <xf numFmtId="59" fontId="20" borderId="18" applyNumberFormat="1" applyFont="1" applyFill="0" applyBorder="1" applyAlignment="1" applyProtection="0">
      <alignment vertical="bottom"/>
    </xf>
    <xf numFmtId="59" fontId="10" borderId="6" applyNumberFormat="1" applyFont="1" applyFill="0" applyBorder="1" applyAlignment="1" applyProtection="0">
      <alignment vertical="bottom"/>
    </xf>
    <xf numFmtId="60" fontId="10" borderId="6" applyNumberFormat="1" applyFont="1" applyFill="0" applyBorder="1" applyAlignment="1" applyProtection="0">
      <alignment vertical="bottom"/>
    </xf>
    <xf numFmtId="49" fontId="22" borderId="19" applyNumberFormat="1" applyFont="1" applyFill="0" applyBorder="1" applyAlignment="1" applyProtection="0">
      <alignment horizontal="right" vertical="bottom"/>
    </xf>
    <xf numFmtId="49" fontId="22" borderId="20" applyNumberFormat="1" applyFont="1" applyFill="0" applyBorder="1" applyAlignment="1" applyProtection="0">
      <alignment vertical="bottom"/>
    </xf>
    <xf numFmtId="60" fontId="21" fillId="5" borderId="18" applyNumberFormat="1" applyFont="1" applyFill="1" applyBorder="1" applyAlignment="1" applyProtection="0">
      <alignment vertical="center"/>
    </xf>
    <xf numFmtId="59" fontId="7" fillId="5" borderId="6" applyNumberFormat="1" applyFont="1" applyFill="1" applyBorder="1" applyAlignment="1" applyProtection="0">
      <alignment vertical="center"/>
    </xf>
    <xf numFmtId="0" fontId="26" borderId="19" applyNumberFormat="0" applyFont="1" applyFill="0" applyBorder="1" applyAlignment="1" applyProtection="0">
      <alignment horizontal="center" vertical="bottom"/>
    </xf>
    <xf numFmtId="49" fontId="27" borderId="20" applyNumberFormat="1" applyFont="1" applyFill="0" applyBorder="1" applyAlignment="1" applyProtection="0">
      <alignment horizontal="center" vertical="bottom"/>
    </xf>
    <xf numFmtId="0" fontId="20" borderId="20" applyNumberFormat="0" applyFont="1" applyFill="0" applyBorder="1" applyAlignment="1" applyProtection="0">
      <alignment horizontal="center" vertical="bottom"/>
    </xf>
    <xf numFmtId="49" fontId="6" borderId="20" applyNumberFormat="1" applyFont="1" applyFill="0" applyBorder="1" applyAlignment="1" applyProtection="0">
      <alignment vertical="bottom"/>
    </xf>
    <xf numFmtId="0" fontId="11" borderId="20" applyNumberFormat="0" applyFont="1" applyFill="0" applyBorder="1" applyAlignment="1" applyProtection="0">
      <alignment vertical="bottom"/>
    </xf>
    <xf numFmtId="0" fontId="11" borderId="21" applyNumberFormat="0" applyFont="1" applyFill="0" applyBorder="1" applyAlignment="1" applyProtection="0">
      <alignment vertical="bottom"/>
    </xf>
    <xf numFmtId="61" fontId="28" borderId="21" applyNumberFormat="1" applyFont="1" applyFill="0" applyBorder="1" applyAlignment="1" applyProtection="0">
      <alignment vertical="bottom"/>
    </xf>
    <xf numFmtId="49" fontId="29" borderId="20" applyNumberFormat="1" applyFont="1" applyFill="0" applyBorder="1" applyAlignment="1" applyProtection="0">
      <alignment vertical="bottom"/>
    </xf>
    <xf numFmtId="60" fontId="30" borderId="21" applyNumberFormat="1" applyFont="1" applyFill="0" applyBorder="1" applyAlignment="1" applyProtection="0">
      <alignment vertical="bottom"/>
    </xf>
    <xf numFmtId="49" fontId="6" borderId="20" applyNumberFormat="1" applyFont="1" applyFill="0" applyBorder="1" applyAlignment="1" applyProtection="0">
      <alignment horizontal="left" vertical="bottom"/>
    </xf>
    <xf numFmtId="49" fontId="25" fillId="5" borderId="19" applyNumberFormat="1" applyFont="1" applyFill="1" applyBorder="1" applyAlignment="1" applyProtection="0">
      <alignment horizontal="right" vertical="bottom" wrapText="1"/>
    </xf>
    <xf numFmtId="49" fontId="22" fillId="5" borderId="19" applyNumberFormat="1" applyFont="1" applyFill="1" applyBorder="1" applyAlignment="1" applyProtection="0">
      <alignment horizontal="right" vertical="center" wrapText="1"/>
    </xf>
    <xf numFmtId="49" fontId="31" fillId="5" borderId="20" applyNumberFormat="1" applyFont="1" applyFill="1" applyBorder="1" applyAlignment="1" applyProtection="0">
      <alignment horizontal="left" vertical="center" wrapText="1"/>
    </xf>
    <xf numFmtId="0" fontId="11" fillId="5" borderId="20" applyNumberFormat="0" applyFont="1" applyFill="1" applyBorder="1" applyAlignment="1" applyProtection="0">
      <alignment vertical="center" wrapText="1"/>
    </xf>
    <xf numFmtId="0" fontId="11" fillId="5" borderId="21" applyNumberFormat="0" applyFont="1" applyFill="1" applyBorder="1" applyAlignment="1" applyProtection="0">
      <alignment vertical="center" wrapText="1"/>
    </xf>
    <xf numFmtId="59" fontId="7" fillId="5" borderId="6" applyNumberFormat="1" applyFont="1" applyFill="1" applyBorder="1" applyAlignment="1" applyProtection="0">
      <alignment vertical="center" wrapText="1"/>
    </xf>
    <xf numFmtId="49" fontId="6" borderId="11" applyNumberFormat="1" applyFont="1" applyFill="0" applyBorder="1" applyAlignment="1" applyProtection="0">
      <alignment horizontal="right" vertical="bottom"/>
    </xf>
    <xf numFmtId="0" fontId="6" borderId="11" applyNumberFormat="0" applyFont="1" applyFill="0" applyBorder="1" applyAlignment="1" applyProtection="0">
      <alignment horizontal="right" vertical="bottom"/>
    </xf>
    <xf numFmtId="0" fontId="11" borderId="22" applyNumberFormat="0" applyFont="1" applyFill="0" applyBorder="1" applyAlignment="1" applyProtection="0">
      <alignment vertical="bottom"/>
    </xf>
    <xf numFmtId="49" fontId="6" borderId="29" applyNumberFormat="1" applyFont="1" applyFill="0" applyBorder="1" applyAlignment="1" applyProtection="0">
      <alignment horizontal="right" vertical="bottom"/>
    </xf>
    <xf numFmtId="49" fontId="8" fillId="4" borderId="30" applyNumberFormat="1" applyFont="1" applyFill="1" applyBorder="1" applyAlignment="1" applyProtection="0">
      <alignment vertical="bottom"/>
    </xf>
    <xf numFmtId="59" fontId="32" borderId="1" applyNumberFormat="1" applyFont="1" applyFill="0" applyBorder="1" applyAlignment="1" applyProtection="0">
      <alignment vertical="bottom"/>
    </xf>
    <xf numFmtId="59" fontId="22" borderId="18" applyNumberFormat="1" applyFont="1" applyFill="0" applyBorder="1" applyAlignment="1" applyProtection="0">
      <alignment horizontal="center" vertical="bottom"/>
    </xf>
    <xf numFmtId="49" fontId="22" fillId="5" borderId="19" applyNumberFormat="1" applyFont="1" applyFill="1" applyBorder="1" applyAlignment="1" applyProtection="0">
      <alignment horizontal="right" vertical="center"/>
    </xf>
    <xf numFmtId="49" fontId="31" fillId="5" borderId="20" applyNumberFormat="1" applyFont="1" applyFill="1" applyBorder="1" applyAlignment="1" applyProtection="0">
      <alignment vertical="center" wrapText="1"/>
    </xf>
    <xf numFmtId="49" fontId="22" fillId="5" borderId="20" applyNumberFormat="1" applyFont="1" applyFill="1" applyBorder="1" applyAlignment="1" applyProtection="0">
      <alignment vertical="center" wrapText="1"/>
    </xf>
    <xf numFmtId="0" fontId="20" fillId="5" borderId="20" applyNumberFormat="0" applyFont="1" applyFill="1" applyBorder="1" applyAlignment="1" applyProtection="0">
      <alignment vertical="center" wrapText="1"/>
    </xf>
    <xf numFmtId="0" fontId="20" fillId="5" borderId="21" applyNumberFormat="0" applyFont="1" applyFill="1" applyBorder="1" applyAlignment="1" applyProtection="0">
      <alignment vertical="center" wrapText="1"/>
    </xf>
    <xf numFmtId="0" fontId="27" fillId="5" borderId="19" applyNumberFormat="0" applyFont="1" applyFill="1" applyBorder="1" applyAlignment="1" applyProtection="0">
      <alignment horizontal="center" vertical="bottom" wrapText="1"/>
    </xf>
    <xf numFmtId="49" fontId="17" fillId="5" borderId="20" applyNumberFormat="1" applyFont="1" applyFill="1" applyBorder="1" applyAlignment="1" applyProtection="0">
      <alignment horizontal="center" vertical="bottom" wrapText="1"/>
    </xf>
    <xf numFmtId="0" fontId="0" fillId="5" borderId="20" applyNumberFormat="0" applyFont="1" applyFill="1" applyBorder="1" applyAlignment="1" applyProtection="0">
      <alignment vertical="bottom" wrapText="1"/>
    </xf>
    <xf numFmtId="0" fontId="0" fillId="5" borderId="21" applyNumberFormat="0" applyFont="1" applyFill="1" applyBorder="1" applyAlignment="1" applyProtection="0">
      <alignment vertical="bottom" wrapText="1"/>
    </xf>
    <xf numFmtId="49" fontId="22" fillId="5" borderId="20" applyNumberFormat="1" applyFont="1" applyFill="1" applyBorder="1" applyAlignment="1" applyProtection="0">
      <alignment vertical="bottom" wrapText="1"/>
    </xf>
    <xf numFmtId="49" fontId="33" borderId="3" applyNumberFormat="1" applyFont="1" applyFill="0" applyBorder="1" applyAlignment="1" applyProtection="0">
      <alignment horizontal="right" vertical="bottom"/>
    </xf>
    <xf numFmtId="49" fontId="34" fillId="6" borderId="4" applyNumberFormat="1" applyFont="1" applyFill="1" applyBorder="1" applyAlignment="1" applyProtection="0">
      <alignment vertical="bottom"/>
    </xf>
    <xf numFmtId="0" fontId="35" borderId="31" applyNumberFormat="0" applyFont="1" applyFill="0" applyBorder="1" applyAlignment="1" applyProtection="0">
      <alignment vertical="bottom"/>
    </xf>
    <xf numFmtId="0" fontId="35" borderId="21" applyNumberFormat="0" applyFont="1" applyFill="0" applyBorder="1" applyAlignment="1" applyProtection="0">
      <alignment vertical="bottom"/>
    </xf>
    <xf numFmtId="60" fontId="36" borderId="18" applyNumberFormat="1" applyFont="1" applyFill="0" applyBorder="1" applyAlignment="1" applyProtection="0">
      <alignment vertical="bottom"/>
    </xf>
    <xf numFmtId="49" fontId="25" borderId="3" applyNumberFormat="1" applyFont="1" applyFill="0" applyBorder="1" applyAlignment="1" applyProtection="0">
      <alignment horizontal="right" vertical="bottom"/>
    </xf>
    <xf numFmtId="49" fontId="6" fillId="6" borderId="4" applyNumberFormat="1" applyFont="1" applyFill="1" applyBorder="1" applyAlignment="1" applyProtection="0">
      <alignment vertical="bottom"/>
    </xf>
    <xf numFmtId="0" fontId="0" borderId="4" applyNumberFormat="0" applyFont="1" applyFill="0" applyBorder="1" applyAlignment="1" applyProtection="0">
      <alignment vertical="bottom"/>
    </xf>
    <xf numFmtId="0" fontId="0" borderId="5" applyNumberFormat="0" applyFont="1" applyFill="0" applyBorder="1" applyAlignment="1" applyProtection="0">
      <alignment vertical="bottom"/>
    </xf>
    <xf numFmtId="0" fontId="11" fillId="5" borderId="20" applyNumberFormat="0" applyFont="1" applyFill="1" applyBorder="1" applyAlignment="1" applyProtection="0">
      <alignment vertical="bottom" wrapText="1"/>
    </xf>
    <xf numFmtId="0" fontId="11" fillId="5" borderId="21" applyNumberFormat="0" applyFont="1" applyFill="1" applyBorder="1" applyAlignment="1" applyProtection="0">
      <alignment vertical="bottom" wrapText="1"/>
    </xf>
    <xf numFmtId="3" fontId="37" fillId="5" borderId="18" applyNumberFormat="1" applyFont="1" applyFill="1" applyBorder="1" applyAlignment="1" applyProtection="0">
      <alignment vertical="center"/>
    </xf>
    <xf numFmtId="60" fontId="37" fillId="5" borderId="18" applyNumberFormat="1" applyFont="1" applyFill="1" applyBorder="1" applyAlignment="1" applyProtection="0">
      <alignment vertical="center"/>
    </xf>
    <xf numFmtId="3" fontId="37" fillId="5" borderId="6" applyNumberFormat="1" applyFont="1" applyFill="1" applyBorder="1" applyAlignment="1" applyProtection="0">
      <alignment vertical="center"/>
    </xf>
    <xf numFmtId="3" fontId="37" fillId="5" borderId="1" applyNumberFormat="1" applyFont="1" applyFill="1" applyBorder="1" applyAlignment="1" applyProtection="0">
      <alignment vertical="center"/>
    </xf>
    <xf numFmtId="0" fontId="6" borderId="11" applyNumberFormat="0" applyFont="1" applyFill="0" applyBorder="1" applyAlignment="1" applyProtection="0">
      <alignment vertical="bottom"/>
    </xf>
    <xf numFmtId="49" fontId="38" borderId="11" applyNumberFormat="1" applyFont="1" applyFill="0" applyBorder="1" applyAlignment="1" applyProtection="0">
      <alignment vertical="bottom"/>
    </xf>
    <xf numFmtId="59" fontId="0" borderId="11" applyNumberFormat="1" applyFont="1" applyFill="0" applyBorder="1" applyAlignment="1" applyProtection="0">
      <alignment vertical="bottom"/>
    </xf>
    <xf numFmtId="0" fontId="0" borderId="11" applyNumberFormat="0" applyFont="1" applyFill="0" applyBorder="1" applyAlignment="1" applyProtection="0">
      <alignment vertical="bottom"/>
    </xf>
    <xf numFmtId="49" fontId="39" borderId="1" applyNumberFormat="1" applyFont="1" applyFill="0" applyBorder="1" applyAlignment="1" applyProtection="0">
      <alignment horizontal="left" vertical="bottom"/>
    </xf>
    <xf numFmtId="0" fontId="6" borderId="1" applyNumberFormat="0" applyFont="1" applyFill="0" applyBorder="1" applyAlignment="1" applyProtection="0">
      <alignment vertical="bottom"/>
    </xf>
    <xf numFmtId="59" fontId="11" borderId="14" applyNumberFormat="1" applyFont="1" applyFill="0" applyBorder="1" applyAlignment="1" applyProtection="0">
      <alignment vertical="bottom"/>
    </xf>
    <xf numFmtId="59" fontId="0" borderId="14" applyNumberFormat="1" applyFont="1" applyFill="0" applyBorder="1" applyAlignment="1" applyProtection="0">
      <alignment vertical="bottom"/>
    </xf>
    <xf numFmtId="49" fontId="6" borderId="19" applyNumberFormat="1" applyFont="1" applyFill="0" applyBorder="1" applyAlignment="1" applyProtection="0">
      <alignment vertical="bottom"/>
    </xf>
    <xf numFmtId="59" fontId="6" borderId="20" applyNumberFormat="1" applyFont="1" applyFill="0" applyBorder="1" applyAlignment="1" applyProtection="0">
      <alignment vertical="bottom"/>
    </xf>
    <xf numFmtId="0" fontId="6" borderId="20" applyNumberFormat="0" applyFont="1" applyFill="0" applyBorder="1" applyAlignment="1" applyProtection="0">
      <alignment vertical="bottom"/>
    </xf>
    <xf numFmtId="59" fontId="20" borderId="21" applyNumberFormat="1" applyFont="1" applyFill="0" applyBorder="1" applyAlignment="1" applyProtection="0">
      <alignment vertical="bottom"/>
    </xf>
    <xf numFmtId="0" fontId="12" borderId="6" applyNumberFormat="0" applyFont="1" applyFill="0" applyBorder="1" applyAlignment="1" applyProtection="0">
      <alignment vertical="bottom"/>
    </xf>
    <xf numFmtId="49" fontId="6" borderId="23" applyNumberFormat="1" applyFont="1" applyFill="0" applyBorder="1" applyAlignment="1" applyProtection="0">
      <alignment vertical="bottom"/>
    </xf>
    <xf numFmtId="59" fontId="20" borderId="22" applyNumberFormat="1" applyFont="1" applyFill="0" applyBorder="1" applyAlignment="1" applyProtection="0">
      <alignment vertical="bottom"/>
    </xf>
    <xf numFmtId="59" fontId="11" borderId="2" applyNumberFormat="1" applyFont="1" applyFill="0" applyBorder="1" applyAlignment="1" applyProtection="0">
      <alignment vertical="bottom"/>
    </xf>
    <xf numFmtId="49" fontId="6" borderId="6" applyNumberFormat="1" applyFont="1" applyFill="0" applyBorder="1" applyAlignment="1" applyProtection="0">
      <alignment vertical="bottom"/>
    </xf>
    <xf numFmtId="59" fontId="20" borderId="2" applyNumberFormat="1" applyFont="1" applyFill="0" applyBorder="1" applyAlignment="1" applyProtection="0">
      <alignment vertical="bottom"/>
    </xf>
    <xf numFmtId="0" fontId="6" borderId="6" applyNumberFormat="0" applyFont="1" applyFill="0" applyBorder="1" applyAlignment="1" applyProtection="0">
      <alignment vertical="bottom"/>
    </xf>
    <xf numFmtId="49" fontId="6" borderId="1" applyNumberFormat="1" applyFont="1" applyFill="0" applyBorder="1" applyAlignment="1" applyProtection="0">
      <alignment vertical="bottom"/>
    </xf>
    <xf numFmtId="0" fontId="6" borderId="1" applyNumberFormat="1" applyFont="1" applyFill="0" applyBorder="1" applyAlignment="1" applyProtection="0">
      <alignment horizontal="left" vertical="bottom"/>
    </xf>
    <xf numFmtId="0" fontId="12" borderId="6" applyNumberFormat="0" applyFont="1" applyFill="0" applyBorder="1" applyAlignment="1" applyProtection="0">
      <alignment horizontal="left" vertical="bottom"/>
    </xf>
    <xf numFmtId="0" fontId="6" borderId="24" applyNumberFormat="0" applyFont="1" applyFill="0" applyBorder="1" applyAlignment="1" applyProtection="0">
      <alignment vertical="bottom"/>
    </xf>
    <xf numFmtId="0" fontId="6" borderId="14" applyNumberFormat="0" applyFont="1" applyFill="0" applyBorder="1" applyAlignment="1" applyProtection="0">
      <alignment vertical="bottom"/>
    </xf>
    <xf numFmtId="49" fontId="6" borderId="14" applyNumberFormat="1" applyFont="1" applyFill="0" applyBorder="1" applyAlignment="1" applyProtection="0">
      <alignment vertical="bottom"/>
    </xf>
    <xf numFmtId="0" fontId="6" borderId="14" applyNumberFormat="1" applyFont="1" applyFill="0" applyBorder="1" applyAlignment="1" applyProtection="0">
      <alignment horizontal="left" vertical="bottom"/>
    </xf>
    <xf numFmtId="59" fontId="20" borderId="25" applyNumberFormat="1" applyFont="1" applyFill="0" applyBorder="1" applyAlignment="1" applyProtection="0">
      <alignment vertical="bottom"/>
    </xf>
    <xf numFmtId="49" fontId="14" borderId="19" applyNumberFormat="1" applyFont="1" applyFill="0" applyBorder="1" applyAlignment="1" applyProtection="0">
      <alignment vertical="bottom"/>
    </xf>
    <xf numFmtId="59" fontId="6" borderId="11" applyNumberFormat="1" applyFont="1" applyFill="0" applyBorder="1" applyAlignment="1" applyProtection="0">
      <alignment vertical="bottom"/>
    </xf>
    <xf numFmtId="59" fontId="20" borderId="11" applyNumberFormat="1" applyFont="1" applyFill="0" applyBorder="1" applyAlignment="1" applyProtection="0">
      <alignment vertical="bottom"/>
    </xf>
    <xf numFmtId="59" fontId="20" borderId="1" applyNumberFormat="1" applyFont="1" applyFill="0" applyBorder="1" applyAlignment="1" applyProtection="0">
      <alignment vertical="bottom"/>
    </xf>
    <xf numFmtId="0" fontId="6" borderId="1" applyNumberFormat="0" applyFont="1" applyFill="0" applyBorder="1" applyAlignment="1" applyProtection="0">
      <alignment horizontal="left" vertical="bottom"/>
    </xf>
    <xf numFmtId="0" fontId="0" applyNumberFormat="1" applyFont="1" applyFill="0" applyBorder="0" applyAlignment="1" applyProtection="0">
      <alignment vertical="bottom"/>
    </xf>
    <xf numFmtId="0" fontId="11" borderId="1" applyNumberFormat="0" applyFont="1" applyFill="0" applyBorder="1" applyAlignment="1" applyProtection="0">
      <alignment vertical="bottom"/>
    </xf>
    <xf numFmtId="49" fontId="12" borderId="7" applyNumberFormat="1" applyFont="1" applyFill="0" applyBorder="1" applyAlignment="1" applyProtection="0">
      <alignment horizontal="right" vertical="bottom"/>
    </xf>
    <xf numFmtId="49" fontId="40" fillId="4" borderId="8" applyNumberFormat="1" applyFont="1" applyFill="1" applyBorder="1" applyAlignment="1" applyProtection="0">
      <alignment horizontal="left" vertical="bottom" wrapText="1"/>
    </xf>
    <xf numFmtId="14" fontId="40" fillId="4" borderId="8" applyNumberFormat="1" applyFont="1" applyFill="1" applyBorder="1" applyAlignment="1" applyProtection="0">
      <alignment horizontal="left" vertical="bottom" wrapText="1"/>
    </xf>
    <xf numFmtId="0" fontId="11" borderId="9" applyNumberFormat="0" applyFont="1" applyFill="0" applyBorder="1" applyAlignment="1" applyProtection="0">
      <alignment vertical="bottom"/>
    </xf>
    <xf numFmtId="49" fontId="8" fillId="4" borderId="32" applyNumberFormat="1" applyFont="1" applyFill="1" applyBorder="1" applyAlignment="1" applyProtection="0">
      <alignment vertical="bottom"/>
    </xf>
    <xf numFmtId="49" fontId="40" fillId="4" borderId="12" applyNumberFormat="1" applyFont="1" applyFill="1" applyBorder="1" applyAlignment="1" applyProtection="0">
      <alignment horizontal="left" vertical="bottom" wrapText="1"/>
    </xf>
    <xf numFmtId="14" fontId="40" fillId="4" borderId="12" applyNumberFormat="1" applyFont="1" applyFill="1" applyBorder="1" applyAlignment="1" applyProtection="0">
      <alignment horizontal="left" vertical="bottom" wrapText="1"/>
    </xf>
    <xf numFmtId="0" fontId="11" borderId="10" applyNumberFormat="0" applyFont="1" applyFill="0" applyBorder="1" applyAlignment="1" applyProtection="0">
      <alignment vertical="bottom"/>
    </xf>
    <xf numFmtId="0" fontId="11" borderId="13" applyNumberFormat="0" applyFont="1" applyFill="0" applyBorder="1" applyAlignment="1" applyProtection="0">
      <alignment vertical="bottom"/>
    </xf>
    <xf numFmtId="49" fontId="15" borderId="13" applyNumberFormat="1" applyFont="1" applyFill="0" applyBorder="1" applyAlignment="1" applyProtection="0">
      <alignment horizontal="center" vertical="bottom"/>
    </xf>
    <xf numFmtId="49" fontId="8" fillId="4" borderId="33" applyNumberFormat="1" applyFont="1" applyFill="1" applyBorder="1" applyAlignment="1" applyProtection="0">
      <alignment horizontal="right" vertical="bottom"/>
    </xf>
    <xf numFmtId="0" fontId="6" fillId="5" borderId="1" applyNumberFormat="0" applyFont="1" applyFill="1" applyBorder="1" applyAlignment="1" applyProtection="0">
      <alignment horizontal="center" vertical="center"/>
    </xf>
    <xf numFmtId="49" fontId="6" fillId="5" borderId="1" applyNumberFormat="1" applyFont="1" applyFill="1" applyBorder="1" applyAlignment="1" applyProtection="0">
      <alignment horizontal="right" vertical="center"/>
    </xf>
    <xf numFmtId="49" fontId="6" borderId="1" applyNumberFormat="1" applyFont="1" applyFill="0" applyBorder="1" applyAlignment="1" applyProtection="0">
      <alignment horizontal="left" vertical="bottom"/>
    </xf>
    <xf numFmtId="0" fontId="11" borderId="1" applyNumberFormat="0" applyFont="1" applyFill="0" applyBorder="1" applyAlignment="1" applyProtection="0">
      <alignment horizontal="center" vertical="bottom"/>
    </xf>
    <xf numFmtId="59" fontId="38" borderId="1" applyNumberFormat="1" applyFont="1" applyFill="0" applyBorder="1" applyAlignment="1" applyProtection="0">
      <alignment vertical="bottom"/>
    </xf>
    <xf numFmtId="0" fontId="11" fillId="5" borderId="14" applyNumberFormat="0" applyFont="1" applyFill="1" applyBorder="1" applyAlignment="1" applyProtection="0">
      <alignment vertical="bottom" wrapText="1"/>
    </xf>
    <xf numFmtId="0" fontId="11" borderId="14" applyNumberFormat="0" applyFont="1" applyFill="0" applyBorder="1" applyAlignment="1" applyProtection="0">
      <alignment vertical="bottom"/>
    </xf>
    <xf numFmtId="0" fontId="11" borderId="14" applyNumberFormat="0" applyFont="1" applyFill="0" applyBorder="1" applyAlignment="1" applyProtection="0">
      <alignment horizontal="center" vertical="bottom"/>
    </xf>
    <xf numFmtId="49" fontId="6" borderId="14" applyNumberFormat="1" applyFont="1" applyFill="0" applyBorder="1" applyAlignment="1" applyProtection="0">
      <alignment horizontal="left" vertical="bottom"/>
    </xf>
    <xf numFmtId="49" fontId="6" fillId="5" borderId="19" applyNumberFormat="1" applyFont="1" applyFill="1" applyBorder="1" applyAlignment="1" applyProtection="0">
      <alignment horizontal="left" vertical="center"/>
    </xf>
    <xf numFmtId="49" fontId="6" borderId="18" applyNumberFormat="1" applyFont="1" applyFill="0" applyBorder="1" applyAlignment="1" applyProtection="0">
      <alignment horizontal="center" vertical="bottom"/>
    </xf>
    <xf numFmtId="49" fontId="11" fillId="4" borderId="18" applyNumberFormat="1" applyFont="1" applyFill="1" applyBorder="1" applyAlignment="1" applyProtection="0">
      <alignment horizontal="left" vertical="center"/>
    </xf>
    <xf numFmtId="0" fontId="0" borderId="18" applyNumberFormat="0" applyFont="1" applyFill="0" applyBorder="1" applyAlignment="1" applyProtection="0">
      <alignment vertical="bottom"/>
    </xf>
    <xf numFmtId="59" fontId="20" fillId="4" borderId="18" applyNumberFormat="1" applyFont="1" applyFill="1" applyBorder="1" applyAlignment="1" applyProtection="0">
      <alignment vertical="bottom"/>
    </xf>
    <xf numFmtId="60" fontId="20" fillId="4" borderId="18" applyNumberFormat="1" applyFont="1" applyFill="1" applyBorder="1" applyAlignment="1" applyProtection="0">
      <alignment vertical="bottom"/>
    </xf>
    <xf numFmtId="0" fontId="41" borderId="19" applyNumberFormat="0" applyFont="1" applyFill="0" applyBorder="1" applyAlignment="1" applyProtection="0">
      <alignment horizontal="right" vertical="bottom"/>
    </xf>
    <xf numFmtId="49" fontId="31" borderId="18" applyNumberFormat="1" applyFont="1" applyFill="0" applyBorder="1" applyAlignment="1" applyProtection="0">
      <alignment horizontal="center" vertical="bottom"/>
    </xf>
    <xf numFmtId="59" fontId="21" borderId="18" applyNumberFormat="1" applyFont="1" applyFill="0" applyBorder="1" applyAlignment="1" applyProtection="0">
      <alignment vertical="bottom"/>
    </xf>
    <xf numFmtId="0" fontId="11" borderId="11" applyNumberFormat="0" applyFont="1" applyFill="0" applyBorder="1" applyAlignment="1" applyProtection="0">
      <alignment vertical="bottom"/>
    </xf>
    <xf numFmtId="49" fontId="31" borderId="1" applyNumberFormat="1" applyFont="1" applyFill="0" applyBorder="1" applyAlignment="1" applyProtection="0">
      <alignment vertical="bottom"/>
    </xf>
    <xf numFmtId="0" fontId="31" borderId="1" applyNumberFormat="0" applyFont="1" applyFill="0" applyBorder="1" applyAlignment="1" applyProtection="0">
      <alignment vertical="bottom"/>
    </xf>
    <xf numFmtId="59" fontId="6" borderId="14" applyNumberFormat="1" applyFont="1" applyFill="0" applyBorder="1" applyAlignment="1" applyProtection="0">
      <alignment vertical="bottom"/>
    </xf>
    <xf numFmtId="0" fontId="11" borderId="2" applyNumberFormat="0" applyFont="1" applyFill="0" applyBorder="1" applyAlignment="1" applyProtection="0">
      <alignment vertical="bottom"/>
    </xf>
    <xf numFmtId="0" fontId="6" borderId="22" applyNumberFormat="0" applyFont="1" applyFill="0" applyBorder="1" applyAlignment="1" applyProtection="0">
      <alignment vertical="bottom"/>
    </xf>
    <xf numFmtId="0" fontId="6" borderId="2" applyNumberFormat="0" applyFont="1" applyFill="0" applyBorder="1" applyAlignment="1" applyProtection="0">
      <alignment vertical="bottom"/>
    </xf>
    <xf numFmtId="0" fontId="11" borderId="25" applyNumberFormat="0" applyFont="1" applyFill="0" applyBorder="1" applyAlignment="1" applyProtection="0">
      <alignment vertical="bottom"/>
    </xf>
    <xf numFmtId="0" fontId="6" borderId="21" applyNumberFormat="0" applyFont="1" applyFill="0" applyBorder="1" applyAlignment="1" applyProtection="0">
      <alignment vertical="bottom"/>
    </xf>
  </cellXfs>
  <cellStyles count="1">
    <cellStyle name="Normal" xfId="0" builtinId="0"/>
  </cellStyles>
  <dxfs count="2">
    <dxf>
      <font>
        <color rgb="ffff0000"/>
      </font>
    </dxf>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fff58c"/>
      <rgbColor rgb="ffffffff"/>
      <rgbColor rgb="ffff0000"/>
      <rgbColor rgb="ffa5a5a5"/>
      <rgbColor rgb="ffffffcc"/>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167</v>
      </c>
      <c r="C11" s="3"/>
      <c r="D11" s="3"/>
    </row>
    <row r="12">
      <c r="B12" s="4"/>
      <c r="C12" t="s" s="4">
        <v>5</v>
      </c>
      <c r="D12" t="s" s="5">
        <v>167</v>
      </c>
    </row>
  </sheetData>
  <mergeCells count="1">
    <mergeCell ref="B3:D3"/>
  </mergeCells>
  <hyperlinks>
    <hyperlink ref="D10" location="'Tab 1'!R1C1" tooltip="" display="Tab 1"/>
    <hyperlink ref="D12" location="'Tab 2'!R1C1" tooltip="" display="Tab 2"/>
  </hyperlinks>
</worksheet>
</file>

<file path=xl/worksheets/sheet2.xml><?xml version="1.0" encoding="utf-8"?>
<worksheet xmlns:r="http://schemas.openxmlformats.org/officeDocument/2006/relationships" xmlns="http://schemas.openxmlformats.org/spreadsheetml/2006/main">
  <sheetPr>
    <pageSetUpPr fitToPage="1"/>
  </sheetPr>
  <dimension ref="A1:R123"/>
  <sheetViews>
    <sheetView workbookViewId="0" showGridLines="0" defaultGridColor="1"/>
  </sheetViews>
  <sheetFormatPr defaultColWidth="8.83333" defaultRowHeight="15" customHeight="1" outlineLevelRow="0" outlineLevelCol="0"/>
  <cols>
    <col min="1" max="15" width="8.85156" style="6" customWidth="1"/>
    <col min="16" max="16" width="40" style="6" customWidth="1"/>
    <col min="17" max="17" width="27.3516" style="6" customWidth="1"/>
    <col min="18" max="18" width="22.8516" style="6" customWidth="1"/>
    <col min="19" max="256" width="8.85156" style="6" customWidth="1"/>
  </cols>
  <sheetData>
    <row r="1" ht="15" customHeight="1">
      <c r="A1" s="7"/>
      <c r="B1" t="s" s="8">
        <v>6</v>
      </c>
      <c r="C1" s="9"/>
      <c r="D1" s="10"/>
      <c r="E1" t="s" s="11">
        <v>7</v>
      </c>
      <c r="F1" s="12"/>
      <c r="G1" s="12"/>
      <c r="H1" s="12"/>
      <c r="I1" s="12"/>
      <c r="J1" s="12"/>
      <c r="K1" s="12"/>
      <c r="L1" s="13"/>
      <c r="M1" s="14"/>
      <c r="N1" t="s" s="15">
        <v>8</v>
      </c>
      <c r="O1" t="s" s="16">
        <v>7</v>
      </c>
      <c r="P1" s="17"/>
      <c r="Q1" s="18"/>
      <c r="R1" s="19"/>
    </row>
    <row r="2" ht="15" customHeight="1">
      <c r="A2" s="7"/>
      <c r="B2" t="s" s="8">
        <v>9</v>
      </c>
      <c r="C2" s="9"/>
      <c r="D2" s="10"/>
      <c r="E2" t="s" s="11">
        <v>7</v>
      </c>
      <c r="F2" s="12"/>
      <c r="G2" s="12"/>
      <c r="H2" s="12"/>
      <c r="I2" s="12"/>
      <c r="J2" s="12"/>
      <c r="K2" s="12"/>
      <c r="L2" s="13"/>
      <c r="M2" s="20"/>
      <c r="N2" s="21"/>
      <c r="O2" t="s" s="22">
        <v>10</v>
      </c>
      <c r="P2" s="9"/>
      <c r="Q2" s="23"/>
      <c r="R2" s="24"/>
    </row>
    <row r="3" ht="15" customHeight="1">
      <c r="A3" s="25"/>
      <c r="B3" s="7"/>
      <c r="C3" s="25"/>
      <c r="D3" t="s" s="26">
        <v>11</v>
      </c>
      <c r="E3" s="27"/>
      <c r="F3" s="28"/>
      <c r="G3" s="28"/>
      <c r="H3" s="28"/>
      <c r="I3" s="28"/>
      <c r="J3" s="28"/>
      <c r="K3" s="28"/>
      <c r="L3" s="28"/>
      <c r="M3" s="21"/>
      <c r="N3" t="s" s="15">
        <v>12</v>
      </c>
      <c r="O3" t="s" s="29">
        <v>7</v>
      </c>
      <c r="P3" s="30"/>
      <c r="Q3" s="24"/>
      <c r="R3" s="24"/>
    </row>
    <row r="4" ht="15.75" customHeight="1">
      <c r="A4" s="31"/>
      <c r="B4" s="7"/>
      <c r="C4" s="7"/>
      <c r="D4" s="32"/>
      <c r="E4" s="33"/>
      <c r="F4" t="s" s="34">
        <v>13</v>
      </c>
      <c r="G4" s="35"/>
      <c r="H4" s="35"/>
      <c r="I4" s="35"/>
      <c r="J4" s="35"/>
      <c r="K4" s="21"/>
      <c r="L4" s="21"/>
      <c r="M4" s="21"/>
      <c r="N4" s="21"/>
      <c r="O4" t="s" s="36">
        <v>14</v>
      </c>
      <c r="P4" s="9"/>
      <c r="Q4" s="9"/>
      <c r="R4" s="9"/>
    </row>
    <row r="5" ht="15.75" customHeight="1">
      <c r="A5" s="31"/>
      <c r="B5" s="37"/>
      <c r="C5" s="38"/>
      <c r="D5" t="s" s="39">
        <v>15</v>
      </c>
      <c r="E5" s="40"/>
      <c r="F5" s="40"/>
      <c r="G5" s="41"/>
      <c r="H5" s="41"/>
      <c r="I5" s="41"/>
      <c r="J5" s="41"/>
      <c r="K5" s="41"/>
      <c r="L5" s="41"/>
      <c r="M5" s="21"/>
      <c r="N5" s="21"/>
      <c r="O5" s="9"/>
      <c r="P5" s="9"/>
      <c r="Q5" s="9"/>
      <c r="R5" s="9"/>
    </row>
    <row r="6" ht="15" customHeight="1">
      <c r="A6" s="42"/>
      <c r="B6" s="43"/>
      <c r="C6" t="s" s="44">
        <v>16</v>
      </c>
      <c r="D6" s="43"/>
      <c r="E6" s="43"/>
      <c r="F6" t="s" s="44">
        <v>17</v>
      </c>
      <c r="G6" t="s" s="44">
        <v>18</v>
      </c>
      <c r="H6" t="s" s="44">
        <v>19</v>
      </c>
      <c r="I6" t="s" s="44">
        <v>20</v>
      </c>
      <c r="J6" t="s" s="44">
        <v>21</v>
      </c>
      <c r="K6" t="s" s="44">
        <v>22</v>
      </c>
      <c r="L6" t="s" s="44">
        <v>23</v>
      </c>
      <c r="M6" s="20"/>
      <c r="N6" s="19"/>
      <c r="O6" s="9"/>
      <c r="P6" s="9"/>
      <c r="Q6" s="9"/>
      <c r="R6" s="9"/>
    </row>
    <row r="7" ht="15" customHeight="1">
      <c r="A7" s="45"/>
      <c r="B7" s="46"/>
      <c r="C7" t="s" s="47">
        <v>24</v>
      </c>
      <c r="D7" s="46"/>
      <c r="E7" s="46"/>
      <c r="F7" t="s" s="47">
        <v>25</v>
      </c>
      <c r="G7" t="s" s="47">
        <v>26</v>
      </c>
      <c r="H7" t="s" s="47">
        <v>27</v>
      </c>
      <c r="I7" t="s" s="47">
        <v>28</v>
      </c>
      <c r="J7" t="s" s="47">
        <v>29</v>
      </c>
      <c r="K7" t="s" s="47">
        <v>30</v>
      </c>
      <c r="L7" t="s" s="47">
        <v>31</v>
      </c>
      <c r="M7" s="48"/>
      <c r="N7" s="49"/>
      <c r="O7" s="49"/>
      <c r="P7" s="9"/>
      <c r="Q7" s="9"/>
      <c r="R7" s="9"/>
    </row>
    <row r="8" ht="15" customHeight="1">
      <c r="A8" s="45"/>
      <c r="B8" s="46"/>
      <c r="C8" s="46"/>
      <c r="D8" s="46"/>
      <c r="E8" s="46"/>
      <c r="F8" s="50"/>
      <c r="G8" s="50"/>
      <c r="H8" s="50"/>
      <c r="I8" s="50"/>
      <c r="J8" s="51"/>
      <c r="K8" s="51"/>
      <c r="L8" s="51"/>
      <c r="M8" s="48"/>
      <c r="N8" s="49"/>
      <c r="O8" s="49"/>
      <c r="P8" s="9"/>
      <c r="Q8" s="9"/>
      <c r="R8" s="9"/>
    </row>
    <row r="9" ht="15" customHeight="1">
      <c r="A9" s="45"/>
      <c r="B9" s="52"/>
      <c r="C9" s="52"/>
      <c r="D9" s="52"/>
      <c r="E9" s="52"/>
      <c r="F9" s="53"/>
      <c r="G9" s="53"/>
      <c r="H9" s="53"/>
      <c r="I9" s="53"/>
      <c r="J9" s="54"/>
      <c r="K9" s="54"/>
      <c r="L9" s="54"/>
      <c r="M9" s="48"/>
      <c r="N9" s="49"/>
      <c r="O9" s="49"/>
      <c r="P9" s="9"/>
      <c r="Q9" s="9"/>
      <c r="R9" s="9"/>
    </row>
    <row r="10" ht="15" customHeight="1">
      <c r="A10" s="42"/>
      <c r="B10" s="55"/>
      <c r="C10" s="56"/>
      <c r="D10" s="57"/>
      <c r="E10" s="58"/>
      <c r="F10" s="59">
        <v>0</v>
      </c>
      <c r="G10" t="s" s="60">
        <v>32</v>
      </c>
      <c r="H10" s="61"/>
      <c r="I10" s="62"/>
      <c r="J10" s="59">
        <v>0</v>
      </c>
      <c r="K10" t="s" s="60">
        <v>33</v>
      </c>
      <c r="L10" s="63"/>
      <c r="M10" s="20"/>
      <c r="N10" s="19"/>
      <c r="O10" s="9"/>
      <c r="P10" s="9"/>
      <c r="Q10" s="9"/>
      <c r="R10" s="9"/>
    </row>
    <row r="11" ht="15" customHeight="1">
      <c r="A11" s="42"/>
      <c r="B11" s="55"/>
      <c r="C11" s="56"/>
      <c r="D11" s="57"/>
      <c r="E11" s="58"/>
      <c r="F11" s="59">
        <v>0</v>
      </c>
      <c r="G11" t="s" s="60">
        <v>34</v>
      </c>
      <c r="H11" s="64"/>
      <c r="I11" s="65"/>
      <c r="J11" s="59">
        <v>0</v>
      </c>
      <c r="K11" t="s" s="60">
        <v>34</v>
      </c>
      <c r="L11" s="63"/>
      <c r="M11" s="20"/>
      <c r="N11" s="19"/>
      <c r="O11" s="9"/>
      <c r="P11" s="9"/>
      <c r="Q11" s="9"/>
      <c r="R11" s="9"/>
    </row>
    <row r="12" ht="15" customHeight="1">
      <c r="A12" s="42"/>
      <c r="B12" s="55"/>
      <c r="C12" s="56"/>
      <c r="D12" s="57"/>
      <c r="E12" s="58"/>
      <c r="F12" s="59">
        <v>0</v>
      </c>
      <c r="G12" t="s" s="60">
        <v>34</v>
      </c>
      <c r="H12" s="64"/>
      <c r="I12" s="65"/>
      <c r="J12" s="59">
        <v>0</v>
      </c>
      <c r="K12" t="s" s="60">
        <v>34</v>
      </c>
      <c r="L12" s="63"/>
      <c r="M12" s="20"/>
      <c r="N12" s="19"/>
      <c r="O12" s="9"/>
      <c r="P12" s="9"/>
      <c r="Q12" s="9"/>
      <c r="R12" s="9"/>
    </row>
    <row r="13" ht="15" customHeight="1">
      <c r="A13" s="42"/>
      <c r="B13" s="55"/>
      <c r="C13" s="56"/>
      <c r="D13" s="57"/>
      <c r="E13" s="58"/>
      <c r="F13" s="59">
        <v>0</v>
      </c>
      <c r="G13" t="s" s="60">
        <v>34</v>
      </c>
      <c r="H13" s="64"/>
      <c r="I13" s="65"/>
      <c r="J13" s="59">
        <v>0</v>
      </c>
      <c r="K13" t="s" s="60">
        <v>34</v>
      </c>
      <c r="L13" s="63"/>
      <c r="M13" s="20"/>
      <c r="N13" s="19"/>
      <c r="O13" s="9"/>
      <c r="P13" s="9"/>
      <c r="Q13" s="9"/>
      <c r="R13" s="9"/>
    </row>
    <row r="14" ht="15" customHeight="1">
      <c r="A14" s="42"/>
      <c r="B14" s="55"/>
      <c r="C14" s="56"/>
      <c r="D14" s="57"/>
      <c r="E14" s="58"/>
      <c r="F14" s="59">
        <v>0</v>
      </c>
      <c r="G14" t="s" s="60">
        <v>34</v>
      </c>
      <c r="H14" s="64"/>
      <c r="I14" s="65"/>
      <c r="J14" s="59">
        <v>0</v>
      </c>
      <c r="K14" t="s" s="60">
        <v>34</v>
      </c>
      <c r="L14" s="63"/>
      <c r="M14" s="20"/>
      <c r="N14" s="19"/>
      <c r="O14" s="9"/>
      <c r="P14" s="9"/>
      <c r="Q14" s="9"/>
      <c r="R14" s="9"/>
    </row>
    <row r="15" ht="15" customHeight="1">
      <c r="A15" s="42"/>
      <c r="B15" s="55"/>
      <c r="C15" s="56"/>
      <c r="D15" s="57"/>
      <c r="E15" s="58"/>
      <c r="F15" s="59">
        <v>0</v>
      </c>
      <c r="G15" t="s" s="60">
        <v>34</v>
      </c>
      <c r="H15" s="64"/>
      <c r="I15" s="65"/>
      <c r="J15" s="59">
        <v>0</v>
      </c>
      <c r="K15" t="s" s="60">
        <v>34</v>
      </c>
      <c r="L15" s="63"/>
      <c r="M15" s="20"/>
      <c r="N15" s="19"/>
      <c r="O15" s="9"/>
      <c r="P15" s="9"/>
      <c r="Q15" s="9"/>
      <c r="R15" s="9"/>
    </row>
    <row r="16" ht="15" customHeight="1">
      <c r="A16" s="42"/>
      <c r="B16" s="55"/>
      <c r="C16" s="56"/>
      <c r="D16" s="57"/>
      <c r="E16" s="58"/>
      <c r="F16" s="59">
        <v>0</v>
      </c>
      <c r="G16" t="s" s="60">
        <v>34</v>
      </c>
      <c r="H16" s="64"/>
      <c r="I16" s="65"/>
      <c r="J16" s="59">
        <v>0</v>
      </c>
      <c r="K16" t="s" s="60">
        <v>34</v>
      </c>
      <c r="L16" s="63"/>
      <c r="M16" s="20"/>
      <c r="N16" s="19"/>
      <c r="O16" s="9"/>
      <c r="P16" s="9"/>
      <c r="Q16" s="9"/>
      <c r="R16" s="9"/>
    </row>
    <row r="17" ht="15" customHeight="1">
      <c r="A17" s="42"/>
      <c r="B17" s="55"/>
      <c r="C17" s="56"/>
      <c r="D17" s="57"/>
      <c r="E17" s="58"/>
      <c r="F17" s="59">
        <v>0</v>
      </c>
      <c r="G17" t="s" s="60">
        <v>34</v>
      </c>
      <c r="H17" s="64"/>
      <c r="I17" s="65"/>
      <c r="J17" s="59">
        <v>0</v>
      </c>
      <c r="K17" t="s" s="60">
        <v>34</v>
      </c>
      <c r="L17" s="63"/>
      <c r="M17" s="20"/>
      <c r="N17" s="19"/>
      <c r="O17" s="9"/>
      <c r="P17" s="9"/>
      <c r="Q17" s="9"/>
      <c r="R17" s="9"/>
    </row>
    <row r="18" ht="15" customHeight="1">
      <c r="A18" s="42"/>
      <c r="B18" s="55"/>
      <c r="C18" s="56"/>
      <c r="D18" s="57"/>
      <c r="E18" s="58"/>
      <c r="F18" s="59">
        <v>0</v>
      </c>
      <c r="G18" t="s" s="60">
        <v>34</v>
      </c>
      <c r="H18" s="64"/>
      <c r="I18" s="65"/>
      <c r="J18" s="59">
        <v>0</v>
      </c>
      <c r="K18" t="s" s="60">
        <v>34</v>
      </c>
      <c r="L18" s="63"/>
      <c r="M18" s="20"/>
      <c r="N18" s="19"/>
      <c r="O18" s="9"/>
      <c r="P18" s="9"/>
      <c r="Q18" s="9"/>
      <c r="R18" s="9"/>
    </row>
    <row r="19" ht="15" customHeight="1">
      <c r="A19" s="42"/>
      <c r="B19" s="55"/>
      <c r="C19" s="56"/>
      <c r="D19" s="57"/>
      <c r="E19" s="58"/>
      <c r="F19" s="59">
        <v>0</v>
      </c>
      <c r="G19" t="s" s="60">
        <v>34</v>
      </c>
      <c r="H19" s="64"/>
      <c r="I19" s="65"/>
      <c r="J19" s="59">
        <v>0</v>
      </c>
      <c r="K19" t="s" s="60">
        <v>34</v>
      </c>
      <c r="L19" s="63"/>
      <c r="M19" s="20"/>
      <c r="N19" s="19"/>
      <c r="O19" s="9"/>
      <c r="P19" s="9"/>
      <c r="Q19" s="9"/>
      <c r="R19" s="9"/>
    </row>
    <row r="20" ht="15" customHeight="1">
      <c r="A20" s="25"/>
      <c r="B20" t="s" s="66">
        <v>35</v>
      </c>
      <c r="C20" s="67"/>
      <c r="D20" s="67"/>
      <c r="E20" s="68"/>
      <c r="F20" s="69">
        <f>SUM(F10:F19)</f>
        <v>0</v>
      </c>
      <c r="G20" s="70"/>
      <c r="H20" s="71"/>
      <c r="I20" s="72"/>
      <c r="J20" s="69">
        <f>SUM(J10:J19)</f>
        <v>0</v>
      </c>
      <c r="K20" s="70"/>
      <c r="L20" s="71"/>
      <c r="M20" s="35"/>
      <c r="N20" s="19"/>
      <c r="O20" s="9"/>
      <c r="P20" s="9"/>
      <c r="Q20" s="9"/>
      <c r="R20" s="9"/>
    </row>
    <row r="21" ht="15" customHeight="1">
      <c r="A21" s="25"/>
      <c r="B21" s="73"/>
      <c r="C21" s="25"/>
      <c r="D21" s="32"/>
      <c r="E21" s="21"/>
      <c r="F21" s="28"/>
      <c r="G21" s="21"/>
      <c r="H21" s="21"/>
      <c r="I21" s="21"/>
      <c r="J21" s="28"/>
      <c r="K21" s="21"/>
      <c r="L21" s="21"/>
      <c r="M21" s="21"/>
      <c r="N21" s="21"/>
      <c r="O21" s="21"/>
      <c r="P21" s="9"/>
      <c r="Q21" s="9"/>
      <c r="R21" s="9"/>
    </row>
    <row r="22" ht="15" customHeight="1">
      <c r="A22" s="25"/>
      <c r="B22" s="74"/>
      <c r="C22" s="75"/>
      <c r="D22" t="s" s="39">
        <v>36</v>
      </c>
      <c r="E22" s="40"/>
      <c r="F22" s="41"/>
      <c r="G22" s="41"/>
      <c r="H22" s="41"/>
      <c r="I22" s="41"/>
      <c r="J22" s="41"/>
      <c r="K22" s="41"/>
      <c r="L22" s="21"/>
      <c r="M22" s="21"/>
      <c r="N22" s="21"/>
      <c r="O22" s="21"/>
      <c r="P22" s="9"/>
      <c r="Q22" s="9"/>
      <c r="R22" s="9"/>
    </row>
    <row r="23" ht="15" customHeight="1">
      <c r="A23" s="42"/>
      <c r="B23" s="43"/>
      <c r="C23" t="s" s="76">
        <v>16</v>
      </c>
      <c r="D23" s="77"/>
      <c r="E23" s="78"/>
      <c r="F23" t="s" s="44">
        <v>17</v>
      </c>
      <c r="G23" t="s" s="44">
        <v>18</v>
      </c>
      <c r="H23" t="s" s="44">
        <v>19</v>
      </c>
      <c r="I23" t="s" s="44">
        <v>37</v>
      </c>
      <c r="J23" t="s" s="44">
        <v>22</v>
      </c>
      <c r="K23" t="s" s="44">
        <v>23</v>
      </c>
      <c r="L23" s="14"/>
      <c r="M23" s="9"/>
      <c r="N23" s="9"/>
      <c r="O23" s="9"/>
      <c r="P23" s="9"/>
      <c r="Q23" s="9"/>
      <c r="R23" s="9"/>
    </row>
    <row r="24" ht="15" customHeight="1">
      <c r="A24" s="42"/>
      <c r="B24" s="46"/>
      <c r="C24" t="s" s="79">
        <v>24</v>
      </c>
      <c r="D24" s="80"/>
      <c r="E24" s="81"/>
      <c r="F24" t="s" s="47">
        <v>25</v>
      </c>
      <c r="G24" t="s" s="47">
        <v>26</v>
      </c>
      <c r="H24" t="s" s="47">
        <v>27</v>
      </c>
      <c r="I24" t="s" s="47">
        <v>28</v>
      </c>
      <c r="J24" t="s" s="47">
        <v>30</v>
      </c>
      <c r="K24" t="s" s="47">
        <v>31</v>
      </c>
      <c r="L24" s="14"/>
      <c r="M24" s="9"/>
      <c r="N24" s="9"/>
      <c r="O24" s="9"/>
      <c r="P24" s="9"/>
      <c r="Q24" s="9"/>
      <c r="R24" s="9"/>
    </row>
    <row r="25" ht="15" customHeight="1">
      <c r="A25" s="45"/>
      <c r="B25" s="46"/>
      <c r="C25" s="82"/>
      <c r="D25" s="80"/>
      <c r="E25" s="81"/>
      <c r="F25" s="50"/>
      <c r="G25" s="50"/>
      <c r="H25" s="50"/>
      <c r="I25" s="50"/>
      <c r="J25" s="50"/>
      <c r="K25" s="50"/>
      <c r="L25" s="14"/>
      <c r="M25" s="9"/>
      <c r="N25" s="9"/>
      <c r="O25" s="9"/>
      <c r="P25" s="9"/>
      <c r="Q25" s="9"/>
      <c r="R25" s="9"/>
    </row>
    <row r="26" ht="15" customHeight="1">
      <c r="A26" s="45"/>
      <c r="B26" s="52"/>
      <c r="C26" s="83"/>
      <c r="D26" s="84"/>
      <c r="E26" s="85"/>
      <c r="F26" s="53"/>
      <c r="G26" s="53"/>
      <c r="H26" s="53"/>
      <c r="I26" s="53"/>
      <c r="J26" s="53"/>
      <c r="K26" s="53"/>
      <c r="L26" s="14"/>
      <c r="M26" s="9"/>
      <c r="N26" s="9"/>
      <c r="O26" s="9"/>
      <c r="P26" s="9"/>
      <c r="Q26" s="9"/>
      <c r="R26" s="9"/>
    </row>
    <row r="27" ht="15" customHeight="1">
      <c r="A27" s="42"/>
      <c r="B27" s="55"/>
      <c r="C27" s="56"/>
      <c r="D27" s="57"/>
      <c r="E27" s="58"/>
      <c r="F27" s="59">
        <v>0</v>
      </c>
      <c r="G27" t="s" s="60">
        <v>32</v>
      </c>
      <c r="H27" s="64"/>
      <c r="I27" s="64"/>
      <c r="J27" s="64"/>
      <c r="K27" s="65"/>
      <c r="L27" s="14"/>
      <c r="M27" s="9"/>
      <c r="N27" s="9"/>
      <c r="O27" s="9"/>
      <c r="P27" s="9"/>
      <c r="Q27" s="9"/>
      <c r="R27" s="9"/>
    </row>
    <row r="28" ht="15" customHeight="1">
      <c r="A28" s="42"/>
      <c r="B28" s="55"/>
      <c r="C28" s="56"/>
      <c r="D28" s="57"/>
      <c r="E28" s="58"/>
      <c r="F28" s="59">
        <v>0</v>
      </c>
      <c r="G28" t="s" s="60">
        <v>34</v>
      </c>
      <c r="H28" s="64"/>
      <c r="I28" s="64"/>
      <c r="J28" s="64"/>
      <c r="K28" s="65"/>
      <c r="L28" s="14"/>
      <c r="M28" s="9"/>
      <c r="N28" s="9"/>
      <c r="O28" s="9"/>
      <c r="P28" s="9"/>
      <c r="Q28" s="9"/>
      <c r="R28" s="9"/>
    </row>
    <row r="29" ht="15" customHeight="1">
      <c r="A29" s="42"/>
      <c r="B29" s="55"/>
      <c r="C29" s="56"/>
      <c r="D29" s="57"/>
      <c r="E29" s="58"/>
      <c r="F29" s="59">
        <v>0</v>
      </c>
      <c r="G29" t="s" s="60">
        <v>34</v>
      </c>
      <c r="H29" s="64"/>
      <c r="I29" s="64"/>
      <c r="J29" s="64"/>
      <c r="K29" s="65"/>
      <c r="L29" s="14"/>
      <c r="M29" s="9"/>
      <c r="N29" s="9"/>
      <c r="O29" s="9"/>
      <c r="P29" s="9"/>
      <c r="Q29" s="9"/>
      <c r="R29" s="9"/>
    </row>
    <row r="30" ht="15" customHeight="1">
      <c r="A30" s="42"/>
      <c r="B30" s="55"/>
      <c r="C30" s="56"/>
      <c r="D30" s="57"/>
      <c r="E30" s="58"/>
      <c r="F30" s="59">
        <v>0</v>
      </c>
      <c r="G30" t="s" s="60">
        <v>34</v>
      </c>
      <c r="H30" s="64"/>
      <c r="I30" s="64"/>
      <c r="J30" s="64"/>
      <c r="K30" s="65"/>
      <c r="L30" s="14"/>
      <c r="M30" s="9"/>
      <c r="N30" s="9"/>
      <c r="O30" s="9"/>
      <c r="P30" s="9"/>
      <c r="Q30" s="9"/>
      <c r="R30" s="9"/>
    </row>
    <row r="31" ht="15" customHeight="1">
      <c r="A31" s="42"/>
      <c r="B31" s="55"/>
      <c r="C31" s="56"/>
      <c r="D31" s="57"/>
      <c r="E31" s="58"/>
      <c r="F31" s="59">
        <v>0</v>
      </c>
      <c r="G31" t="s" s="60">
        <v>34</v>
      </c>
      <c r="H31" s="64"/>
      <c r="I31" s="64"/>
      <c r="J31" s="64"/>
      <c r="K31" s="65"/>
      <c r="L31" s="14"/>
      <c r="M31" s="9"/>
      <c r="N31" s="9"/>
      <c r="O31" s="9"/>
      <c r="P31" s="9"/>
      <c r="Q31" s="9"/>
      <c r="R31" s="9"/>
    </row>
    <row r="32" ht="15" customHeight="1">
      <c r="A32" s="42"/>
      <c r="B32" s="55"/>
      <c r="C32" s="56"/>
      <c r="D32" s="57"/>
      <c r="E32" s="58"/>
      <c r="F32" s="59">
        <v>0</v>
      </c>
      <c r="G32" t="s" s="60">
        <v>34</v>
      </c>
      <c r="H32" s="64"/>
      <c r="I32" s="64"/>
      <c r="J32" s="64"/>
      <c r="K32" s="65"/>
      <c r="L32" s="14"/>
      <c r="M32" s="9"/>
      <c r="N32" s="9"/>
      <c r="O32" s="9"/>
      <c r="P32" s="9"/>
      <c r="Q32" s="9"/>
      <c r="R32" s="9"/>
    </row>
    <row r="33" ht="15" customHeight="1">
      <c r="A33" s="42"/>
      <c r="B33" s="55"/>
      <c r="C33" s="56"/>
      <c r="D33" s="57"/>
      <c r="E33" s="58"/>
      <c r="F33" s="59">
        <v>0</v>
      </c>
      <c r="G33" t="s" s="60">
        <v>34</v>
      </c>
      <c r="H33" s="64"/>
      <c r="I33" s="64"/>
      <c r="J33" s="64"/>
      <c r="K33" s="65"/>
      <c r="L33" s="14"/>
      <c r="M33" s="9"/>
      <c r="N33" s="9"/>
      <c r="O33" s="9"/>
      <c r="P33" s="9"/>
      <c r="Q33" s="9"/>
      <c r="R33" s="9"/>
    </row>
    <row r="34" ht="15" customHeight="1">
      <c r="A34" s="42"/>
      <c r="B34" s="55"/>
      <c r="C34" s="56"/>
      <c r="D34" s="57"/>
      <c r="E34" s="58"/>
      <c r="F34" s="59">
        <v>0</v>
      </c>
      <c r="G34" t="s" s="60">
        <v>34</v>
      </c>
      <c r="H34" s="64"/>
      <c r="I34" s="64"/>
      <c r="J34" s="64"/>
      <c r="K34" s="65"/>
      <c r="L34" s="14"/>
      <c r="M34" s="9"/>
      <c r="N34" s="9"/>
      <c r="O34" s="9"/>
      <c r="P34" s="9"/>
      <c r="Q34" s="9"/>
      <c r="R34" s="9"/>
    </row>
    <row r="35" ht="15" customHeight="1">
      <c r="A35" s="42"/>
      <c r="B35" s="55"/>
      <c r="C35" s="56"/>
      <c r="D35" s="57"/>
      <c r="E35" s="58"/>
      <c r="F35" s="59">
        <v>0</v>
      </c>
      <c r="G35" t="s" s="60">
        <v>34</v>
      </c>
      <c r="H35" s="64"/>
      <c r="I35" s="64"/>
      <c r="J35" s="64"/>
      <c r="K35" s="65"/>
      <c r="L35" s="14"/>
      <c r="M35" s="9"/>
      <c r="N35" s="9"/>
      <c r="O35" s="9"/>
      <c r="P35" s="9"/>
      <c r="Q35" s="9"/>
      <c r="R35" s="9"/>
    </row>
    <row r="36" ht="15" customHeight="1">
      <c r="A36" s="42"/>
      <c r="B36" s="55"/>
      <c r="C36" s="56"/>
      <c r="D36" s="57"/>
      <c r="E36" s="58"/>
      <c r="F36" s="59">
        <v>0</v>
      </c>
      <c r="G36" t="s" s="60">
        <v>34</v>
      </c>
      <c r="H36" s="64"/>
      <c r="I36" s="64"/>
      <c r="J36" s="64"/>
      <c r="K36" s="65"/>
      <c r="L36" s="14"/>
      <c r="M36" s="9"/>
      <c r="N36" s="9"/>
      <c r="O36" s="9"/>
      <c r="P36" s="9"/>
      <c r="Q36" s="9"/>
      <c r="R36" s="9"/>
    </row>
    <row r="37" ht="15" customHeight="1">
      <c r="A37" s="25"/>
      <c r="B37" t="s" s="66">
        <v>35</v>
      </c>
      <c r="C37" s="67"/>
      <c r="D37" s="67"/>
      <c r="E37" s="86"/>
      <c r="F37" s="69">
        <f>SUM(F27:F36)</f>
        <v>0</v>
      </c>
      <c r="G37" t="s" s="87">
        <f>IF(F20&lt;&gt;F37,"Permanent Financing Source Total does not equal Construction Financing Source Total","")</f>
      </c>
      <c r="H37" s="88"/>
      <c r="I37" s="88"/>
      <c r="J37" s="89"/>
      <c r="K37" s="90"/>
      <c r="L37" s="91"/>
      <c r="M37" s="91"/>
      <c r="N37" s="92"/>
      <c r="O37" s="93"/>
      <c r="P37" s="9"/>
      <c r="Q37" s="9"/>
      <c r="R37" s="9"/>
    </row>
    <row r="38" ht="15" customHeight="1">
      <c r="A38" t="s" s="94">
        <v>38</v>
      </c>
      <c r="B38" s="25"/>
      <c r="C38" s="25"/>
      <c r="D38" s="95"/>
      <c r="E38" t="s" s="96">
        <f>IF(E2="","",E2)</f>
        <v>7</v>
      </c>
      <c r="F38" s="97"/>
      <c r="G38" s="97"/>
      <c r="H38" s="97"/>
      <c r="I38" s="97"/>
      <c r="J38" s="97"/>
      <c r="K38" s="97"/>
      <c r="L38" s="97"/>
      <c r="M38" s="97"/>
      <c r="N38" t="s" s="98">
        <v>8</v>
      </c>
      <c r="O38" t="s" s="99">
        <v>7</v>
      </c>
      <c r="P38" s="30"/>
      <c r="Q38" s="9"/>
      <c r="R38" s="9"/>
    </row>
    <row r="39" ht="15" customHeight="1">
      <c r="A39" t="s" s="100">
        <v>39</v>
      </c>
      <c r="B39" s="101"/>
      <c r="C39" s="101"/>
      <c r="D39" s="102"/>
      <c r="E39" t="s" s="103">
        <v>40</v>
      </c>
      <c r="F39" s="104"/>
      <c r="G39" s="104"/>
      <c r="H39" s="104"/>
      <c r="I39" s="104"/>
      <c r="J39" s="104"/>
      <c r="K39" s="104"/>
      <c r="L39" s="104"/>
      <c r="M39" s="104"/>
      <c r="N39" s="105"/>
      <c r="O39" t="s" s="106">
        <v>41</v>
      </c>
      <c r="P39" s="9"/>
      <c r="Q39" s="9"/>
      <c r="R39" s="9"/>
    </row>
    <row r="40" ht="15" customHeight="1">
      <c r="A40" s="107"/>
      <c r="B40" t="s" s="108">
        <v>42</v>
      </c>
      <c r="C40" s="61"/>
      <c r="D40" s="62"/>
      <c r="E40" t="s" s="109">
        <f>IF($B$27="","",$B$27)</f>
      </c>
      <c r="F40" t="s" s="109">
        <f>IF($B$28="","",$B$28)</f>
      </c>
      <c r="G40" t="s" s="109">
        <f>IF($B$29="","",$B$29)</f>
      </c>
      <c r="H40" t="s" s="109">
        <f>IF($B$30="","",$B$30)</f>
      </c>
      <c r="I40" t="s" s="109">
        <f>IF($B$31="","",$B$31)</f>
      </c>
      <c r="J40" t="s" s="109">
        <f>IF($B$32="","",$B$32)</f>
      </c>
      <c r="K40" t="s" s="109">
        <f>IF($B$33="","",$B$33)</f>
      </c>
      <c r="L40" t="s" s="109">
        <f>IF($B$34="","",$B$34)</f>
      </c>
      <c r="M40" t="s" s="109">
        <f>IF($B$35="","",$B$35)</f>
      </c>
      <c r="N40" t="s" s="109">
        <f>IF($B$36="","",$B$36)</f>
      </c>
      <c r="O40" s="110"/>
      <c r="P40" s="111"/>
      <c r="Q40" s="9"/>
      <c r="R40" s="9"/>
    </row>
    <row r="41" ht="15" customHeight="1">
      <c r="A41" s="112"/>
      <c r="B41" t="s" s="113">
        <v>43</v>
      </c>
      <c r="C41" s="114"/>
      <c r="D41" s="115"/>
      <c r="E41" s="116">
        <f>C27</f>
        <v>0</v>
      </c>
      <c r="F41" s="116">
        <f>C28</f>
        <v>0</v>
      </c>
      <c r="G41" s="116">
        <f>C29</f>
        <v>0</v>
      </c>
      <c r="H41" s="116">
        <f>C30</f>
        <v>0</v>
      </c>
      <c r="I41" s="116">
        <f>C31</f>
        <v>0</v>
      </c>
      <c r="J41" s="116">
        <f>C32</f>
        <v>0</v>
      </c>
      <c r="K41" s="116">
        <f>C33</f>
        <v>0</v>
      </c>
      <c r="L41" s="116">
        <f>C34</f>
        <v>0</v>
      </c>
      <c r="M41" s="116">
        <f>C35</f>
        <v>0</v>
      </c>
      <c r="N41" s="117">
        <f>C36</f>
        <v>0</v>
      </c>
      <c r="O41" t="s" s="118">
        <v>44</v>
      </c>
      <c r="P41" s="111"/>
      <c r="Q41" s="9"/>
      <c r="R41" s="9"/>
    </row>
    <row r="42" ht="15" customHeight="1">
      <c r="A42" s="119"/>
      <c r="B42" s="120"/>
      <c r="C42" s="120"/>
      <c r="D42" s="121"/>
      <c r="E42" s="122"/>
      <c r="F42" s="50"/>
      <c r="G42" s="122"/>
      <c r="H42" s="122"/>
      <c r="I42" s="122"/>
      <c r="J42" s="122"/>
      <c r="K42" s="122"/>
      <c r="L42" s="122"/>
      <c r="M42" s="122"/>
      <c r="N42" s="123"/>
      <c r="O42" s="124"/>
      <c r="P42" s="111"/>
      <c r="Q42" s="9"/>
      <c r="R42" s="9"/>
    </row>
    <row r="43" ht="15" customHeight="1">
      <c r="A43" s="125"/>
      <c r="B43" s="126"/>
      <c r="C43" s="126"/>
      <c r="D43" s="127"/>
      <c r="E43" s="128"/>
      <c r="F43" s="53"/>
      <c r="G43" s="128"/>
      <c r="H43" s="128"/>
      <c r="I43" s="128"/>
      <c r="J43" s="128"/>
      <c r="K43" s="128"/>
      <c r="L43" s="128"/>
      <c r="M43" s="128"/>
      <c r="N43" s="123"/>
      <c r="O43" s="129"/>
      <c r="P43" s="111"/>
      <c r="Q43" s="9"/>
      <c r="R43" s="9"/>
    </row>
    <row r="44" ht="15" customHeight="1">
      <c r="A44" t="s" s="130">
        <v>45</v>
      </c>
      <c r="B44" t="s" s="131">
        <v>46</v>
      </c>
      <c r="C44" s="61"/>
      <c r="D44" s="62"/>
      <c r="E44" s="132">
        <v>0</v>
      </c>
      <c r="F44" s="132">
        <v>0</v>
      </c>
      <c r="G44" s="132">
        <v>0</v>
      </c>
      <c r="H44" s="132">
        <v>0</v>
      </c>
      <c r="I44" s="132">
        <v>0</v>
      </c>
      <c r="J44" s="132">
        <v>0</v>
      </c>
      <c r="K44" s="132">
        <v>0</v>
      </c>
      <c r="L44" s="132">
        <v>0</v>
      </c>
      <c r="M44" s="132">
        <v>0</v>
      </c>
      <c r="N44" s="132">
        <v>0</v>
      </c>
      <c r="O44" s="59">
        <f>SUM(E44:N44)</f>
        <v>0</v>
      </c>
      <c r="P44" s="133"/>
      <c r="Q44" s="9"/>
      <c r="R44" s="9"/>
    </row>
    <row r="45" ht="15" customHeight="1">
      <c r="A45" t="s" s="130">
        <v>47</v>
      </c>
      <c r="B45" t="s" s="131">
        <v>48</v>
      </c>
      <c r="C45" s="61"/>
      <c r="D45" s="62"/>
      <c r="E45" s="59">
        <v>0</v>
      </c>
      <c r="F45" s="59">
        <v>0</v>
      </c>
      <c r="G45" s="59">
        <v>0</v>
      </c>
      <c r="H45" s="59">
        <v>0</v>
      </c>
      <c r="I45" s="59">
        <v>0</v>
      </c>
      <c r="J45" s="59">
        <v>0</v>
      </c>
      <c r="K45" s="59">
        <v>0</v>
      </c>
      <c r="L45" s="59">
        <v>0</v>
      </c>
      <c r="M45" s="59">
        <v>0</v>
      </c>
      <c r="N45" s="59">
        <v>0</v>
      </c>
      <c r="O45" s="59">
        <f>SUM(E45:N45)</f>
        <v>0</v>
      </c>
      <c r="P45" s="134"/>
      <c r="Q45" s="9"/>
      <c r="R45" s="9"/>
    </row>
    <row r="46" ht="15" customHeight="1">
      <c r="A46" t="s" s="135">
        <v>49</v>
      </c>
      <c r="B46" t="s" s="136">
        <v>50</v>
      </c>
      <c r="C46" s="61"/>
      <c r="D46" s="62"/>
      <c r="E46" s="137">
        <f>SUM(E44:E45)</f>
        <v>0</v>
      </c>
      <c r="F46" s="137">
        <f>SUM(F44:F45)</f>
        <v>0</v>
      </c>
      <c r="G46" s="137">
        <f>SUM(G44:G45)</f>
        <v>0</v>
      </c>
      <c r="H46" s="137">
        <f>SUM(H44:H45)</f>
        <v>0</v>
      </c>
      <c r="I46" s="137">
        <f>SUM(I44:I45)</f>
        <v>0</v>
      </c>
      <c r="J46" s="137">
        <f>SUM(J44:J45)</f>
        <v>0</v>
      </c>
      <c r="K46" s="137">
        <f>SUM(K44:K45)</f>
        <v>0</v>
      </c>
      <c r="L46" s="137">
        <f>SUM(L44:L45)</f>
        <v>0</v>
      </c>
      <c r="M46" s="137">
        <f>SUM(M44:M45)</f>
        <v>0</v>
      </c>
      <c r="N46" s="137">
        <f>SUM(N44:N45)</f>
        <v>0</v>
      </c>
      <c r="O46" s="137">
        <f>SUM(O44:O45)</f>
        <v>0</v>
      </c>
      <c r="P46" s="138"/>
      <c r="Q46" s="9"/>
      <c r="R46" s="9"/>
    </row>
    <row r="47" ht="15" customHeight="1">
      <c r="A47" s="139"/>
      <c r="B47" t="s" s="140">
        <v>51</v>
      </c>
      <c r="C47" s="141"/>
      <c r="D47" s="63"/>
      <c r="E47" s="59"/>
      <c r="F47" s="59"/>
      <c r="G47" s="59"/>
      <c r="H47" s="59"/>
      <c r="I47" s="59"/>
      <c r="J47" s="59"/>
      <c r="K47" s="59"/>
      <c r="L47" s="59"/>
      <c r="M47" s="59"/>
      <c r="N47" s="59"/>
      <c r="O47" s="59"/>
      <c r="P47" s="133"/>
      <c r="Q47" s="9"/>
      <c r="R47" s="9"/>
    </row>
    <row r="48" ht="15" customHeight="1">
      <c r="A48" t="s" s="130">
        <v>52</v>
      </c>
      <c r="B48" t="s" s="142">
        <v>53</v>
      </c>
      <c r="C48" s="143"/>
      <c r="D48" s="144"/>
      <c r="E48" s="59">
        <v>0</v>
      </c>
      <c r="F48" s="59">
        <v>0</v>
      </c>
      <c r="G48" s="59">
        <v>0</v>
      </c>
      <c r="H48" s="59">
        <v>0</v>
      </c>
      <c r="I48" s="59">
        <v>0</v>
      </c>
      <c r="J48" s="59">
        <v>0</v>
      </c>
      <c r="K48" s="59">
        <v>0</v>
      </c>
      <c r="L48" s="59">
        <v>0</v>
      </c>
      <c r="M48" s="59">
        <v>0</v>
      </c>
      <c r="N48" s="59">
        <v>0</v>
      </c>
      <c r="O48" s="59">
        <f>SUM(E48:N48)</f>
        <v>0</v>
      </c>
      <c r="P48" s="133"/>
      <c r="Q48" s="9"/>
      <c r="R48" s="9"/>
    </row>
    <row r="49" ht="15" customHeight="1">
      <c r="A49" t="s" s="130">
        <v>54</v>
      </c>
      <c r="B49" t="s" s="142">
        <v>55</v>
      </c>
      <c r="C49" s="143"/>
      <c r="D49" s="144"/>
      <c r="E49" s="59">
        <v>0</v>
      </c>
      <c r="F49" s="59">
        <v>0</v>
      </c>
      <c r="G49" s="59">
        <v>0</v>
      </c>
      <c r="H49" s="59">
        <v>0</v>
      </c>
      <c r="I49" s="59">
        <v>0</v>
      </c>
      <c r="J49" s="59">
        <v>0</v>
      </c>
      <c r="K49" s="59">
        <v>0</v>
      </c>
      <c r="L49" s="59">
        <v>0</v>
      </c>
      <c r="M49" s="59">
        <v>0</v>
      </c>
      <c r="N49" s="59">
        <v>0</v>
      </c>
      <c r="O49" s="59">
        <f>SUM(E49:N49)</f>
        <v>0</v>
      </c>
      <c r="P49" s="134"/>
      <c r="Q49" s="9"/>
      <c r="R49" s="9"/>
    </row>
    <row r="50" ht="15" customHeight="1">
      <c r="A50" t="s" s="130">
        <v>56</v>
      </c>
      <c r="B50" t="s" s="142">
        <v>57</v>
      </c>
      <c r="C50" s="143"/>
      <c r="D50" s="144"/>
      <c r="E50" s="59">
        <v>0</v>
      </c>
      <c r="F50" s="59">
        <v>0</v>
      </c>
      <c r="G50" s="59">
        <v>0</v>
      </c>
      <c r="H50" s="59">
        <v>0</v>
      </c>
      <c r="I50" s="59">
        <v>0</v>
      </c>
      <c r="J50" s="59">
        <v>0</v>
      </c>
      <c r="K50" s="59">
        <v>0</v>
      </c>
      <c r="L50" s="59">
        <v>0</v>
      </c>
      <c r="M50" s="59">
        <v>0</v>
      </c>
      <c r="N50" s="59">
        <v>0</v>
      </c>
      <c r="O50" s="59">
        <f>SUM(E50:N50)</f>
        <v>0</v>
      </c>
      <c r="P50" s="134"/>
      <c r="Q50" s="9"/>
      <c r="R50" s="9"/>
    </row>
    <row r="51" ht="15" customHeight="1">
      <c r="A51" t="s" s="130">
        <v>58</v>
      </c>
      <c r="B51" t="s" s="142">
        <v>59</v>
      </c>
      <c r="C51" s="143"/>
      <c r="D51" s="144"/>
      <c r="E51" s="59">
        <v>0</v>
      </c>
      <c r="F51" s="59">
        <v>0</v>
      </c>
      <c r="G51" s="59">
        <v>0</v>
      </c>
      <c r="H51" s="59">
        <v>0</v>
      </c>
      <c r="I51" s="59">
        <v>0</v>
      </c>
      <c r="J51" s="59">
        <v>0</v>
      </c>
      <c r="K51" s="59">
        <v>0</v>
      </c>
      <c r="L51" s="59">
        <v>0</v>
      </c>
      <c r="M51" s="59">
        <v>0</v>
      </c>
      <c r="N51" s="59">
        <v>0</v>
      </c>
      <c r="O51" s="59">
        <f>SUM(E51:N51)</f>
        <v>0</v>
      </c>
      <c r="P51" s="134"/>
      <c r="Q51" s="9"/>
      <c r="R51" s="9"/>
    </row>
    <row r="52" ht="15" customHeight="1">
      <c r="A52" t="s" s="130">
        <v>60</v>
      </c>
      <c r="B52" t="s" s="142">
        <v>61</v>
      </c>
      <c r="C52" s="143"/>
      <c r="D52" s="144"/>
      <c r="E52" s="59">
        <v>0</v>
      </c>
      <c r="F52" s="59">
        <v>0</v>
      </c>
      <c r="G52" s="59">
        <v>0</v>
      </c>
      <c r="H52" s="59">
        <v>0</v>
      </c>
      <c r="I52" s="59">
        <v>0</v>
      </c>
      <c r="J52" s="59">
        <v>0</v>
      </c>
      <c r="K52" s="59">
        <v>0</v>
      </c>
      <c r="L52" s="59">
        <v>0</v>
      </c>
      <c r="M52" s="59">
        <v>0</v>
      </c>
      <c r="N52" s="59">
        <v>0</v>
      </c>
      <c r="O52" s="59">
        <f>SUM(E52:N52)</f>
        <v>0</v>
      </c>
      <c r="P52" s="134"/>
      <c r="Q52" s="9"/>
      <c r="R52" s="9"/>
    </row>
    <row r="53" ht="15" customHeight="1">
      <c r="A53" t="s" s="130">
        <v>62</v>
      </c>
      <c r="B53" t="s" s="142">
        <v>63</v>
      </c>
      <c r="C53" s="143"/>
      <c r="D53" s="144"/>
      <c r="E53" s="59">
        <v>0</v>
      </c>
      <c r="F53" s="59">
        <v>0</v>
      </c>
      <c r="G53" s="59">
        <v>0</v>
      </c>
      <c r="H53" s="59">
        <v>0</v>
      </c>
      <c r="I53" s="59">
        <v>0</v>
      </c>
      <c r="J53" s="59">
        <v>0</v>
      </c>
      <c r="K53" s="59">
        <v>0</v>
      </c>
      <c r="L53" s="59">
        <v>0</v>
      </c>
      <c r="M53" s="59">
        <v>0</v>
      </c>
      <c r="N53" s="59">
        <v>0</v>
      </c>
      <c r="O53" s="59">
        <f>SUM(E53:N53)</f>
        <v>0</v>
      </c>
      <c r="P53" s="134"/>
      <c r="Q53" s="9"/>
      <c r="R53" s="9"/>
    </row>
    <row r="54" ht="15" customHeight="1">
      <c r="A54" t="s" s="130">
        <v>64</v>
      </c>
      <c r="B54" t="s" s="142">
        <v>65</v>
      </c>
      <c r="C54" s="143"/>
      <c r="D54" s="144"/>
      <c r="E54" s="59">
        <v>0</v>
      </c>
      <c r="F54" s="59">
        <v>0</v>
      </c>
      <c r="G54" s="59">
        <v>0</v>
      </c>
      <c r="H54" s="59">
        <v>0</v>
      </c>
      <c r="I54" s="59">
        <v>0</v>
      </c>
      <c r="J54" s="59">
        <v>0</v>
      </c>
      <c r="K54" s="59">
        <v>0</v>
      </c>
      <c r="L54" s="59">
        <v>0</v>
      </c>
      <c r="M54" s="59">
        <v>0</v>
      </c>
      <c r="N54" s="59">
        <v>0</v>
      </c>
      <c r="O54" s="59">
        <f>SUM(E54:N54)</f>
        <v>0</v>
      </c>
      <c r="P54" s="134"/>
      <c r="Q54" s="9"/>
      <c r="R54" s="9"/>
    </row>
    <row r="55" ht="15" customHeight="1">
      <c r="A55" t="s" s="130">
        <v>66</v>
      </c>
      <c r="B55" t="s" s="142">
        <v>67</v>
      </c>
      <c r="C55" s="143"/>
      <c r="D55" s="144"/>
      <c r="E55" s="59">
        <v>0</v>
      </c>
      <c r="F55" s="59">
        <v>0</v>
      </c>
      <c r="G55" s="59">
        <v>0</v>
      </c>
      <c r="H55" s="59">
        <v>0</v>
      </c>
      <c r="I55" s="59">
        <v>0</v>
      </c>
      <c r="J55" s="59">
        <v>0</v>
      </c>
      <c r="K55" s="59">
        <v>0</v>
      </c>
      <c r="L55" s="59">
        <v>0</v>
      </c>
      <c r="M55" s="59">
        <v>0</v>
      </c>
      <c r="N55" s="59">
        <v>0</v>
      </c>
      <c r="O55" s="59">
        <f>SUM(E55:N55)</f>
        <v>0</v>
      </c>
      <c r="P55" s="134"/>
      <c r="Q55" s="9"/>
      <c r="R55" s="9"/>
    </row>
    <row r="56" ht="15" customHeight="1">
      <c r="A56" t="s" s="130">
        <v>68</v>
      </c>
      <c r="B56" t="s" s="142">
        <v>69</v>
      </c>
      <c r="C56" s="143"/>
      <c r="D56" s="144"/>
      <c r="E56" s="59">
        <v>0</v>
      </c>
      <c r="F56" s="59">
        <v>0</v>
      </c>
      <c r="G56" s="59">
        <v>0</v>
      </c>
      <c r="H56" s="59">
        <v>0</v>
      </c>
      <c r="I56" s="59">
        <v>0</v>
      </c>
      <c r="J56" s="59">
        <v>0</v>
      </c>
      <c r="K56" s="59">
        <v>0</v>
      </c>
      <c r="L56" s="59">
        <v>0</v>
      </c>
      <c r="M56" s="59">
        <v>0</v>
      </c>
      <c r="N56" s="59">
        <v>0</v>
      </c>
      <c r="O56" s="59">
        <f>SUM(E56:N56)</f>
        <v>0</v>
      </c>
      <c r="P56" s="134"/>
      <c r="Q56" s="9"/>
      <c r="R56" s="9"/>
    </row>
    <row r="57" ht="15" customHeight="1">
      <c r="A57" t="s" s="130">
        <v>70</v>
      </c>
      <c r="B57" t="s" s="142">
        <v>71</v>
      </c>
      <c r="C57" s="143"/>
      <c r="D57" s="144"/>
      <c r="E57" s="59">
        <v>0</v>
      </c>
      <c r="F57" s="59">
        <v>0</v>
      </c>
      <c r="G57" s="59">
        <v>0</v>
      </c>
      <c r="H57" s="59">
        <v>0</v>
      </c>
      <c r="I57" s="59">
        <v>0</v>
      </c>
      <c r="J57" s="59">
        <v>0</v>
      </c>
      <c r="K57" s="59">
        <v>0</v>
      </c>
      <c r="L57" s="59">
        <v>0</v>
      </c>
      <c r="M57" s="59">
        <v>0</v>
      </c>
      <c r="N57" s="59">
        <v>0</v>
      </c>
      <c r="O57" s="59">
        <f>SUM(E57:N57)</f>
        <v>0</v>
      </c>
      <c r="P57" s="134"/>
      <c r="Q57" s="9"/>
      <c r="R57" s="9"/>
    </row>
    <row r="58" ht="15" customHeight="1">
      <c r="A58" t="s" s="130">
        <v>72</v>
      </c>
      <c r="B58" t="s" s="142">
        <v>73</v>
      </c>
      <c r="C58" s="143"/>
      <c r="D58" s="144"/>
      <c r="E58" s="59">
        <v>0</v>
      </c>
      <c r="F58" s="59">
        <v>0</v>
      </c>
      <c r="G58" s="59">
        <v>0</v>
      </c>
      <c r="H58" s="59">
        <v>0</v>
      </c>
      <c r="I58" s="59">
        <v>0</v>
      </c>
      <c r="J58" s="59">
        <v>0</v>
      </c>
      <c r="K58" s="59">
        <v>0</v>
      </c>
      <c r="L58" s="59">
        <v>0</v>
      </c>
      <c r="M58" s="59">
        <v>0</v>
      </c>
      <c r="N58" s="59">
        <v>0</v>
      </c>
      <c r="O58" s="59">
        <f>SUM(E58:N58)</f>
        <v>0</v>
      </c>
      <c r="P58" s="134"/>
      <c r="Q58" s="9"/>
      <c r="R58" s="9"/>
    </row>
    <row r="59" ht="15" customHeight="1">
      <c r="A59" t="s" s="130">
        <v>74</v>
      </c>
      <c r="B59" t="s" s="142">
        <v>75</v>
      </c>
      <c r="C59" s="143"/>
      <c r="D59" s="144"/>
      <c r="E59" s="59">
        <v>0</v>
      </c>
      <c r="F59" s="59">
        <v>0</v>
      </c>
      <c r="G59" s="59">
        <v>0</v>
      </c>
      <c r="H59" s="59">
        <v>0</v>
      </c>
      <c r="I59" s="59">
        <v>0</v>
      </c>
      <c r="J59" s="59">
        <v>0</v>
      </c>
      <c r="K59" s="59">
        <v>0</v>
      </c>
      <c r="L59" s="59">
        <v>0</v>
      </c>
      <c r="M59" s="59">
        <v>0</v>
      </c>
      <c r="N59" s="59">
        <v>0</v>
      </c>
      <c r="O59" s="59">
        <f>SUM(E59:N59)</f>
        <v>0</v>
      </c>
      <c r="P59" s="134"/>
      <c r="Q59" s="9"/>
      <c r="R59" s="9"/>
    </row>
    <row r="60" ht="15" customHeight="1">
      <c r="A60" t="s" s="130">
        <v>76</v>
      </c>
      <c r="B60" t="s" s="131">
        <v>77</v>
      </c>
      <c r="C60" s="61"/>
      <c r="D60" s="145">
        <f>L20</f>
        <v>0</v>
      </c>
      <c r="E60" s="59">
        <v>0</v>
      </c>
      <c r="F60" s="59">
        <v>0</v>
      </c>
      <c r="G60" s="59">
        <v>0</v>
      </c>
      <c r="H60" s="59">
        <v>0</v>
      </c>
      <c r="I60" s="59">
        <v>0</v>
      </c>
      <c r="J60" s="59">
        <v>0</v>
      </c>
      <c r="K60" s="59">
        <v>0</v>
      </c>
      <c r="L60" s="59">
        <v>0</v>
      </c>
      <c r="M60" s="59">
        <v>0</v>
      </c>
      <c r="N60" s="59">
        <v>0</v>
      </c>
      <c r="O60" s="59">
        <f>SUM(E60:N60)</f>
        <v>0</v>
      </c>
      <c r="P60" s="134"/>
      <c r="Q60" s="9"/>
      <c r="R60" s="9"/>
    </row>
    <row r="61" ht="15" customHeight="1">
      <c r="A61" t="s" s="130">
        <v>78</v>
      </c>
      <c r="B61" t="s" s="142">
        <v>79</v>
      </c>
      <c r="C61" s="143"/>
      <c r="D61" s="144"/>
      <c r="E61" s="59">
        <v>0</v>
      </c>
      <c r="F61" s="59">
        <v>0</v>
      </c>
      <c r="G61" s="59">
        <v>0</v>
      </c>
      <c r="H61" s="59">
        <v>0</v>
      </c>
      <c r="I61" s="59">
        <v>0</v>
      </c>
      <c r="J61" s="59">
        <v>0</v>
      </c>
      <c r="K61" s="59">
        <v>0</v>
      </c>
      <c r="L61" s="59">
        <v>0</v>
      </c>
      <c r="M61" s="59">
        <v>0</v>
      </c>
      <c r="N61" s="59">
        <v>0</v>
      </c>
      <c r="O61" s="59">
        <f>SUM(E61:N61)</f>
        <v>0</v>
      </c>
      <c r="P61" s="134"/>
      <c r="Q61" s="9"/>
      <c r="R61" s="9"/>
    </row>
    <row r="62" ht="15" customHeight="1">
      <c r="A62" t="s" s="130">
        <v>80</v>
      </c>
      <c r="B62" t="s" s="142">
        <v>81</v>
      </c>
      <c r="C62" s="143"/>
      <c r="D62" s="144"/>
      <c r="E62" s="59">
        <v>0</v>
      </c>
      <c r="F62" s="59">
        <v>0</v>
      </c>
      <c r="G62" s="59">
        <v>0</v>
      </c>
      <c r="H62" s="59">
        <v>0</v>
      </c>
      <c r="I62" s="59">
        <v>0</v>
      </c>
      <c r="J62" s="59">
        <v>0</v>
      </c>
      <c r="K62" s="59">
        <v>0</v>
      </c>
      <c r="L62" s="59">
        <v>0</v>
      </c>
      <c r="M62" s="59">
        <v>0</v>
      </c>
      <c r="N62" s="59">
        <v>0</v>
      </c>
      <c r="O62" s="59">
        <f>SUM(E62:N62)</f>
        <v>0</v>
      </c>
      <c r="P62" s="134"/>
      <c r="Q62" s="9"/>
      <c r="R62" s="9"/>
    </row>
    <row r="63" ht="15" customHeight="1">
      <c r="A63" t="s" s="130">
        <v>82</v>
      </c>
      <c r="B63" t="s" s="142">
        <v>83</v>
      </c>
      <c r="C63" s="143"/>
      <c r="D63" s="144"/>
      <c r="E63" s="59">
        <v>0</v>
      </c>
      <c r="F63" s="59">
        <v>0</v>
      </c>
      <c r="G63" s="59">
        <v>0</v>
      </c>
      <c r="H63" s="59">
        <v>0</v>
      </c>
      <c r="I63" s="59">
        <v>0</v>
      </c>
      <c r="J63" s="59">
        <v>0</v>
      </c>
      <c r="K63" s="59">
        <v>0</v>
      </c>
      <c r="L63" s="59">
        <v>0</v>
      </c>
      <c r="M63" s="59">
        <v>0</v>
      </c>
      <c r="N63" s="59">
        <v>0</v>
      </c>
      <c r="O63" s="59">
        <f>SUM(E63:N63)</f>
        <v>0</v>
      </c>
      <c r="P63" s="134"/>
      <c r="Q63" s="9"/>
      <c r="R63" s="9"/>
    </row>
    <row r="64" ht="15" customHeight="1">
      <c r="A64" t="s" s="130">
        <v>84</v>
      </c>
      <c r="B64" t="s" s="146">
        <v>85</v>
      </c>
      <c r="C64" s="61"/>
      <c r="D64" s="147"/>
      <c r="E64" s="59">
        <v>0</v>
      </c>
      <c r="F64" s="59">
        <v>0</v>
      </c>
      <c r="G64" s="59">
        <v>0</v>
      </c>
      <c r="H64" s="59">
        <v>0</v>
      </c>
      <c r="I64" s="59">
        <v>0</v>
      </c>
      <c r="J64" s="59">
        <v>0</v>
      </c>
      <c r="K64" s="59">
        <v>0</v>
      </c>
      <c r="L64" s="59">
        <v>0</v>
      </c>
      <c r="M64" s="59">
        <v>0</v>
      </c>
      <c r="N64" s="59">
        <v>0</v>
      </c>
      <c r="O64" s="59">
        <f>SUM(E64:N64)</f>
        <v>0</v>
      </c>
      <c r="P64" s="134"/>
      <c r="Q64" s="9"/>
      <c r="R64" s="9"/>
    </row>
    <row r="65" ht="15" customHeight="1">
      <c r="A65" t="s" s="130">
        <v>86</v>
      </c>
      <c r="B65" t="s" s="131">
        <v>87</v>
      </c>
      <c r="C65" s="61"/>
      <c r="D65" s="147"/>
      <c r="E65" s="59">
        <v>0</v>
      </c>
      <c r="F65" s="59">
        <v>0</v>
      </c>
      <c r="G65" s="59">
        <v>0</v>
      </c>
      <c r="H65" s="59">
        <v>0</v>
      </c>
      <c r="I65" s="59">
        <v>0</v>
      </c>
      <c r="J65" s="59">
        <v>0</v>
      </c>
      <c r="K65" s="59">
        <v>0</v>
      </c>
      <c r="L65" s="59">
        <v>0</v>
      </c>
      <c r="M65" s="59">
        <v>0</v>
      </c>
      <c r="N65" s="59">
        <v>0</v>
      </c>
      <c r="O65" s="59">
        <f>SUM(E65:N65)</f>
        <v>0</v>
      </c>
      <c r="P65" s="134"/>
      <c r="Q65" s="9"/>
      <c r="R65" s="9"/>
    </row>
    <row r="66" ht="15" customHeight="1">
      <c r="A66" t="s" s="130">
        <v>88</v>
      </c>
      <c r="B66" t="s" s="148">
        <v>89</v>
      </c>
      <c r="C66" s="143"/>
      <c r="D66" s="144"/>
      <c r="E66" s="59">
        <v>0</v>
      </c>
      <c r="F66" s="59">
        <v>0</v>
      </c>
      <c r="G66" s="59">
        <v>0</v>
      </c>
      <c r="H66" s="59">
        <v>0</v>
      </c>
      <c r="I66" s="59">
        <v>0</v>
      </c>
      <c r="J66" s="59">
        <v>0</v>
      </c>
      <c r="K66" s="59">
        <v>0</v>
      </c>
      <c r="L66" s="59">
        <v>0</v>
      </c>
      <c r="M66" s="59">
        <v>0</v>
      </c>
      <c r="N66" s="59">
        <v>0</v>
      </c>
      <c r="O66" s="59">
        <f>SUM(E66:N66)</f>
        <v>0</v>
      </c>
      <c r="P66" s="134"/>
      <c r="Q66" s="9"/>
      <c r="R66" s="9"/>
    </row>
    <row r="67" ht="15" customHeight="1">
      <c r="A67" t="s" s="149">
        <v>90</v>
      </c>
      <c r="B67" t="s" s="142">
        <v>91</v>
      </c>
      <c r="C67" s="143"/>
      <c r="D67" s="144"/>
      <c r="E67" s="59">
        <v>0</v>
      </c>
      <c r="F67" s="59">
        <v>0</v>
      </c>
      <c r="G67" s="59">
        <v>0</v>
      </c>
      <c r="H67" s="59">
        <v>0</v>
      </c>
      <c r="I67" s="59">
        <v>0</v>
      </c>
      <c r="J67" s="59">
        <v>0</v>
      </c>
      <c r="K67" s="59">
        <v>0</v>
      </c>
      <c r="L67" s="59">
        <v>0</v>
      </c>
      <c r="M67" s="59">
        <v>0</v>
      </c>
      <c r="N67" s="59">
        <v>0</v>
      </c>
      <c r="O67" s="59">
        <f>SUM(E67:N67)</f>
        <v>0</v>
      </c>
      <c r="P67" s="134"/>
      <c r="Q67" s="9"/>
      <c r="R67" s="9"/>
    </row>
    <row r="68" ht="33.75" customHeight="1">
      <c r="A68" t="s" s="150">
        <v>92</v>
      </c>
      <c r="B68" t="s" s="151">
        <v>93</v>
      </c>
      <c r="C68" s="152"/>
      <c r="D68" s="153"/>
      <c r="E68" s="137">
        <f>SUM(E48:E67)</f>
        <v>0</v>
      </c>
      <c r="F68" s="137">
        <f>SUM(F48:F67)</f>
        <v>0</v>
      </c>
      <c r="G68" s="137">
        <f>SUM(G48:G67)</f>
        <v>0</v>
      </c>
      <c r="H68" s="137">
        <f>SUM(H48:H67)</f>
        <v>0</v>
      </c>
      <c r="I68" s="137">
        <f>SUM(I48:I67)</f>
        <v>0</v>
      </c>
      <c r="J68" s="137">
        <f>SUM(J48:J67)</f>
        <v>0</v>
      </c>
      <c r="K68" s="137">
        <f>SUM(K48:K67)</f>
        <v>0</v>
      </c>
      <c r="L68" s="137">
        <f>SUM(L48:L67)</f>
        <v>0</v>
      </c>
      <c r="M68" s="137">
        <f>SUM(M48:M67)</f>
        <v>0</v>
      </c>
      <c r="N68" s="137">
        <f>SUM(N48:N67)</f>
        <v>0</v>
      </c>
      <c r="O68" s="137">
        <f>SUM(O48:O67)</f>
        <v>0</v>
      </c>
      <c r="P68" s="154"/>
      <c r="Q68" s="9"/>
      <c r="R68" s="9"/>
    </row>
    <row r="69" ht="15" customHeight="1">
      <c r="A69" t="s" s="155">
        <v>38</v>
      </c>
      <c r="B69" s="156"/>
      <c r="C69" s="156"/>
      <c r="D69" s="157"/>
      <c r="E69" t="s" s="96">
        <f>IF(E2="","",E2)</f>
        <v>7</v>
      </c>
      <c r="F69" s="97"/>
      <c r="G69" s="97"/>
      <c r="H69" s="97"/>
      <c r="I69" s="97"/>
      <c r="J69" s="97"/>
      <c r="K69" s="97"/>
      <c r="L69" s="97"/>
      <c r="M69" s="97"/>
      <c r="N69" t="s" s="158">
        <v>8</v>
      </c>
      <c r="O69" t="s" s="159">
        <v>7</v>
      </c>
      <c r="P69" s="17"/>
      <c r="Q69" s="9"/>
      <c r="R69" s="9"/>
    </row>
    <row r="70" ht="15" customHeight="1">
      <c r="A70" t="s" s="100">
        <v>39</v>
      </c>
      <c r="B70" s="101"/>
      <c r="C70" s="101"/>
      <c r="D70" s="102"/>
      <c r="E70" t="s" s="103">
        <f>E39</f>
        <v>40</v>
      </c>
      <c r="F70" s="104"/>
      <c r="G70" s="104"/>
      <c r="H70" s="104"/>
      <c r="I70" s="104"/>
      <c r="J70" s="104"/>
      <c r="K70" s="104"/>
      <c r="L70" s="104"/>
      <c r="M70" s="104"/>
      <c r="N70" s="105"/>
      <c r="O70" t="s" s="106">
        <v>94</v>
      </c>
      <c r="P70" s="160"/>
      <c r="Q70" s="9"/>
      <c r="R70" s="9"/>
    </row>
    <row r="71" ht="15" customHeight="1">
      <c r="A71" s="107"/>
      <c r="B71" t="s" s="108">
        <v>42</v>
      </c>
      <c r="C71" s="61"/>
      <c r="D71" s="62"/>
      <c r="E71" t="s" s="109">
        <f>IF($B$27="","",$B$27)</f>
      </c>
      <c r="F71" t="s" s="109">
        <f>IF($B$28="","",$B$28)</f>
      </c>
      <c r="G71" t="s" s="109">
        <f>IF($B$29="","",$B$29)</f>
      </c>
      <c r="H71" t="s" s="109">
        <f>IF($B$30="","",$B$30)</f>
      </c>
      <c r="I71" t="s" s="109">
        <f>IF($B$31="","",$B$31)</f>
      </c>
      <c r="J71" t="s" s="109">
        <f>IF($B$32="","",$B$32)</f>
      </c>
      <c r="K71" t="s" s="109">
        <f>IF($B$33="","",$B$33)</f>
      </c>
      <c r="L71" t="s" s="109">
        <f>IF($B$34="","",$B$34)</f>
      </c>
      <c r="M71" t="s" s="109">
        <f>IF($B$35="","",$B$35)</f>
      </c>
      <c r="N71" t="s" s="109">
        <f>IF($B$36="","",$B$36)</f>
      </c>
      <c r="O71" s="161"/>
      <c r="P71" s="111"/>
      <c r="Q71" s="9"/>
      <c r="R71" s="9"/>
    </row>
    <row r="72" ht="15" customHeight="1">
      <c r="A72" s="112"/>
      <c r="B72" t="s" s="113">
        <v>95</v>
      </c>
      <c r="C72" s="114"/>
      <c r="D72" s="115"/>
      <c r="E72" s="116">
        <f>E41</f>
        <v>0</v>
      </c>
      <c r="F72" s="116">
        <f>F41</f>
        <v>0</v>
      </c>
      <c r="G72" s="116">
        <f>G41</f>
        <v>0</v>
      </c>
      <c r="H72" s="116">
        <f>H41</f>
        <v>0</v>
      </c>
      <c r="I72" s="116">
        <f>I41</f>
        <v>0</v>
      </c>
      <c r="J72" s="116">
        <f>J41</f>
        <v>0</v>
      </c>
      <c r="K72" s="116">
        <f>K41</f>
        <v>0</v>
      </c>
      <c r="L72" s="116">
        <f>L41</f>
        <v>0</v>
      </c>
      <c r="M72" s="116">
        <f>M41</f>
        <v>0</v>
      </c>
      <c r="N72" s="117">
        <f>N41</f>
        <v>0</v>
      </c>
      <c r="O72" t="s" s="118">
        <v>44</v>
      </c>
      <c r="P72" s="111"/>
      <c r="Q72" s="9"/>
      <c r="R72" s="9"/>
    </row>
    <row r="73" ht="15" customHeight="1">
      <c r="A73" s="119"/>
      <c r="B73" s="120"/>
      <c r="C73" s="120"/>
      <c r="D73" s="121"/>
      <c r="E73" s="122"/>
      <c r="F73" s="122"/>
      <c r="G73" s="122"/>
      <c r="H73" s="122"/>
      <c r="I73" s="122"/>
      <c r="J73" s="122"/>
      <c r="K73" s="122"/>
      <c r="L73" s="122"/>
      <c r="M73" s="122"/>
      <c r="N73" s="123"/>
      <c r="O73" s="124"/>
      <c r="P73" s="111"/>
      <c r="Q73" s="9"/>
      <c r="R73" s="9"/>
    </row>
    <row r="74" ht="15" customHeight="1">
      <c r="A74" s="125"/>
      <c r="B74" s="126"/>
      <c r="C74" s="126"/>
      <c r="D74" s="127"/>
      <c r="E74" s="128"/>
      <c r="F74" s="128"/>
      <c r="G74" s="128"/>
      <c r="H74" s="128"/>
      <c r="I74" s="128"/>
      <c r="J74" s="128"/>
      <c r="K74" s="128"/>
      <c r="L74" s="128"/>
      <c r="M74" s="128"/>
      <c r="N74" s="123"/>
      <c r="O74" s="129"/>
      <c r="P74" s="111"/>
      <c r="Q74" s="9"/>
      <c r="R74" s="9"/>
    </row>
    <row r="75" ht="15" customHeight="1">
      <c r="A75" t="s" s="130">
        <v>96</v>
      </c>
      <c r="B75" t="s" s="142">
        <v>97</v>
      </c>
      <c r="C75" s="143"/>
      <c r="D75" s="144"/>
      <c r="E75" s="132">
        <v>0</v>
      </c>
      <c r="F75" s="132">
        <v>0</v>
      </c>
      <c r="G75" s="132">
        <v>0</v>
      </c>
      <c r="H75" s="132">
        <v>0</v>
      </c>
      <c r="I75" s="132">
        <v>0</v>
      </c>
      <c r="J75" s="132">
        <v>0</v>
      </c>
      <c r="K75" s="132">
        <v>0</v>
      </c>
      <c r="L75" s="132">
        <v>0</v>
      </c>
      <c r="M75" s="132">
        <v>0</v>
      </c>
      <c r="N75" s="132">
        <v>0</v>
      </c>
      <c r="O75" s="132">
        <f>SUM(E75:N75)</f>
        <v>0</v>
      </c>
      <c r="P75" s="134"/>
      <c r="Q75" s="9"/>
      <c r="R75" s="9"/>
    </row>
    <row r="76" ht="15" customHeight="1">
      <c r="A76" t="s" s="130">
        <v>98</v>
      </c>
      <c r="B76" t="s" s="142">
        <v>99</v>
      </c>
      <c r="C76" s="143"/>
      <c r="D76" s="144"/>
      <c r="E76" s="59">
        <v>0</v>
      </c>
      <c r="F76" s="59">
        <v>0</v>
      </c>
      <c r="G76" s="59">
        <v>0</v>
      </c>
      <c r="H76" s="59">
        <v>0</v>
      </c>
      <c r="I76" s="59">
        <v>0</v>
      </c>
      <c r="J76" s="59">
        <v>0</v>
      </c>
      <c r="K76" s="59">
        <v>0</v>
      </c>
      <c r="L76" s="59">
        <v>0</v>
      </c>
      <c r="M76" s="59">
        <v>0</v>
      </c>
      <c r="N76" s="59">
        <v>0</v>
      </c>
      <c r="O76" s="59">
        <f>SUM(E76:N76)</f>
        <v>0</v>
      </c>
      <c r="P76" s="134"/>
      <c r="Q76" s="9"/>
      <c r="R76" s="9"/>
    </row>
    <row r="77" ht="15" customHeight="1">
      <c r="A77" t="s" s="130">
        <v>100</v>
      </c>
      <c r="B77" t="s" s="142">
        <v>101</v>
      </c>
      <c r="C77" s="143"/>
      <c r="D77" s="144"/>
      <c r="E77" s="59">
        <v>0</v>
      </c>
      <c r="F77" s="59">
        <v>0</v>
      </c>
      <c r="G77" s="59">
        <v>0</v>
      </c>
      <c r="H77" s="59">
        <v>0</v>
      </c>
      <c r="I77" s="59">
        <v>0</v>
      </c>
      <c r="J77" s="59">
        <v>0</v>
      </c>
      <c r="K77" s="59">
        <v>0</v>
      </c>
      <c r="L77" s="59">
        <v>0</v>
      </c>
      <c r="M77" s="59">
        <v>0</v>
      </c>
      <c r="N77" s="59">
        <v>0</v>
      </c>
      <c r="O77" s="59">
        <f>SUM(E77:N77)</f>
        <v>0</v>
      </c>
      <c r="P77" s="134"/>
      <c r="Q77" s="9"/>
      <c r="R77" s="9"/>
    </row>
    <row r="78" ht="15" customHeight="1">
      <c r="A78" t="s" s="130">
        <v>102</v>
      </c>
      <c r="B78" t="s" s="142">
        <v>103</v>
      </c>
      <c r="C78" s="143"/>
      <c r="D78" s="144"/>
      <c r="E78" s="59">
        <v>0</v>
      </c>
      <c r="F78" s="59">
        <v>0</v>
      </c>
      <c r="G78" s="59">
        <v>0</v>
      </c>
      <c r="H78" s="59">
        <v>0</v>
      </c>
      <c r="I78" s="59">
        <v>0</v>
      </c>
      <c r="J78" s="59">
        <v>0</v>
      </c>
      <c r="K78" s="59">
        <v>0</v>
      </c>
      <c r="L78" s="59">
        <v>0</v>
      </c>
      <c r="M78" s="59">
        <v>0</v>
      </c>
      <c r="N78" s="59">
        <v>0</v>
      </c>
      <c r="O78" s="59">
        <f>SUM(E78:N78)</f>
        <v>0</v>
      </c>
      <c r="P78" s="134"/>
      <c r="Q78" s="9"/>
      <c r="R78" s="9"/>
    </row>
    <row r="79" ht="15" customHeight="1">
      <c r="A79" t="s" s="130">
        <v>104</v>
      </c>
      <c r="B79" t="s" s="131">
        <v>105</v>
      </c>
      <c r="C79" s="61"/>
      <c r="D79" s="62"/>
      <c r="E79" s="59">
        <v>0</v>
      </c>
      <c r="F79" s="59">
        <v>0</v>
      </c>
      <c r="G79" s="59">
        <v>0</v>
      </c>
      <c r="H79" s="59">
        <v>0</v>
      </c>
      <c r="I79" s="59">
        <v>0</v>
      </c>
      <c r="J79" s="59">
        <v>0</v>
      </c>
      <c r="K79" s="59">
        <v>0</v>
      </c>
      <c r="L79" s="59">
        <v>0</v>
      </c>
      <c r="M79" s="59">
        <v>0</v>
      </c>
      <c r="N79" s="59">
        <v>0</v>
      </c>
      <c r="O79" s="59">
        <f>SUM(E79:N79)</f>
        <v>0</v>
      </c>
      <c r="P79" s="134"/>
      <c r="Q79" s="9"/>
      <c r="R79" s="9"/>
    </row>
    <row r="80" ht="15" customHeight="1">
      <c r="A80" t="s" s="162">
        <v>106</v>
      </c>
      <c r="B80" t="s" s="163">
        <v>107</v>
      </c>
      <c r="C80" s="152"/>
      <c r="D80" s="153"/>
      <c r="E80" s="137">
        <f>SUM(E75:E79)</f>
        <v>0</v>
      </c>
      <c r="F80" s="137">
        <f>SUM(F75:F79)</f>
        <v>0</v>
      </c>
      <c r="G80" s="137">
        <f>SUM(G75:G79)</f>
        <v>0</v>
      </c>
      <c r="H80" s="137">
        <f>SUM(H75:H79)</f>
        <v>0</v>
      </c>
      <c r="I80" s="137">
        <f>SUM(I75:I79)</f>
        <v>0</v>
      </c>
      <c r="J80" s="137">
        <f>SUM(J75:J79)</f>
        <v>0</v>
      </c>
      <c r="K80" s="137">
        <f>SUM(K75:K79)</f>
        <v>0</v>
      </c>
      <c r="L80" s="137">
        <f>SUM(L75:L79)</f>
        <v>0</v>
      </c>
      <c r="M80" s="137">
        <f>SUM(M75:M79)</f>
        <v>0</v>
      </c>
      <c r="N80" s="137">
        <f>SUM(N75:N79)</f>
        <v>0</v>
      </c>
      <c r="O80" s="137">
        <f>SUM(O75:O79)</f>
        <v>0</v>
      </c>
      <c r="P80" s="138"/>
      <c r="Q80" s="9"/>
      <c r="R80" s="9"/>
    </row>
    <row r="81" ht="15" customHeight="1">
      <c r="A81" t="s" s="130">
        <v>108</v>
      </c>
      <c r="B81" t="s" s="142">
        <v>109</v>
      </c>
      <c r="C81" s="143"/>
      <c r="D81" s="144"/>
      <c r="E81" s="59">
        <v>0</v>
      </c>
      <c r="F81" s="59">
        <v>0</v>
      </c>
      <c r="G81" s="59">
        <v>0</v>
      </c>
      <c r="H81" s="59">
        <v>0</v>
      </c>
      <c r="I81" s="59">
        <v>0</v>
      </c>
      <c r="J81" s="59">
        <v>0</v>
      </c>
      <c r="K81" s="59">
        <v>0</v>
      </c>
      <c r="L81" s="59">
        <v>0</v>
      </c>
      <c r="M81" s="59">
        <v>0</v>
      </c>
      <c r="N81" s="59">
        <v>0</v>
      </c>
      <c r="O81" s="59">
        <f>SUM(E81:N81)</f>
        <v>0</v>
      </c>
      <c r="P81" s="133"/>
      <c r="Q81" s="9"/>
      <c r="R81" s="9"/>
    </row>
    <row r="82" ht="15" customHeight="1">
      <c r="A82" t="s" s="130">
        <v>110</v>
      </c>
      <c r="B82" t="s" s="142">
        <v>111</v>
      </c>
      <c r="C82" s="143"/>
      <c r="D82" s="144"/>
      <c r="E82" s="59">
        <v>0</v>
      </c>
      <c r="F82" s="59">
        <v>0</v>
      </c>
      <c r="G82" s="59">
        <v>0</v>
      </c>
      <c r="H82" s="59">
        <v>0</v>
      </c>
      <c r="I82" s="59">
        <v>0</v>
      </c>
      <c r="J82" s="59">
        <v>0</v>
      </c>
      <c r="K82" s="59">
        <v>0</v>
      </c>
      <c r="L82" s="59">
        <v>0</v>
      </c>
      <c r="M82" s="59">
        <v>0</v>
      </c>
      <c r="N82" s="59">
        <v>0</v>
      </c>
      <c r="O82" s="59">
        <f>SUM(E82:N82)</f>
        <v>0</v>
      </c>
      <c r="P82" s="134"/>
      <c r="Q82" s="9"/>
      <c r="R82" s="9"/>
    </row>
    <row r="83" ht="15" customHeight="1">
      <c r="A83" t="s" s="130">
        <v>112</v>
      </c>
      <c r="B83" t="s" s="142">
        <v>113</v>
      </c>
      <c r="C83" s="143"/>
      <c r="D83" s="144"/>
      <c r="E83" s="59">
        <v>0</v>
      </c>
      <c r="F83" s="59">
        <v>0</v>
      </c>
      <c r="G83" s="59">
        <v>0</v>
      </c>
      <c r="H83" s="59">
        <v>0</v>
      </c>
      <c r="I83" s="59">
        <v>0</v>
      </c>
      <c r="J83" s="59">
        <v>0</v>
      </c>
      <c r="K83" s="59">
        <v>0</v>
      </c>
      <c r="L83" s="59">
        <v>0</v>
      </c>
      <c r="M83" s="59">
        <v>0</v>
      </c>
      <c r="N83" s="59">
        <v>0</v>
      </c>
      <c r="O83" s="59">
        <f>SUM(E83:N83)</f>
        <v>0</v>
      </c>
      <c r="P83" s="134"/>
      <c r="Q83" s="9"/>
      <c r="R83" s="9"/>
    </row>
    <row r="84" ht="15" customHeight="1">
      <c r="A84" t="s" s="149">
        <v>114</v>
      </c>
      <c r="B84" t="s" s="148">
        <v>115</v>
      </c>
      <c r="C84" s="143"/>
      <c r="D84" s="144"/>
      <c r="E84" s="59">
        <v>0</v>
      </c>
      <c r="F84" s="59">
        <v>0</v>
      </c>
      <c r="G84" s="59">
        <v>0</v>
      </c>
      <c r="H84" s="59">
        <v>0</v>
      </c>
      <c r="I84" s="59">
        <v>0</v>
      </c>
      <c r="J84" s="59">
        <v>0</v>
      </c>
      <c r="K84" s="59">
        <v>0</v>
      </c>
      <c r="L84" s="59">
        <v>0</v>
      </c>
      <c r="M84" s="59">
        <v>0</v>
      </c>
      <c r="N84" s="59">
        <v>0</v>
      </c>
      <c r="O84" s="59">
        <f>SUM(E84:N84)</f>
        <v>0</v>
      </c>
      <c r="P84" s="134"/>
      <c r="Q84" s="9"/>
      <c r="R84" s="9"/>
    </row>
    <row r="85" ht="15" customHeight="1">
      <c r="A85" t="s" s="130">
        <v>116</v>
      </c>
      <c r="B85" t="s" s="142">
        <v>117</v>
      </c>
      <c r="C85" s="143"/>
      <c r="D85" s="144"/>
      <c r="E85" s="59">
        <v>0</v>
      </c>
      <c r="F85" s="59">
        <v>0</v>
      </c>
      <c r="G85" s="59">
        <v>0</v>
      </c>
      <c r="H85" s="59">
        <v>0</v>
      </c>
      <c r="I85" s="59">
        <v>0</v>
      </c>
      <c r="J85" s="59">
        <v>0</v>
      </c>
      <c r="K85" s="59">
        <v>0</v>
      </c>
      <c r="L85" s="59">
        <v>0</v>
      </c>
      <c r="M85" s="59">
        <v>0</v>
      </c>
      <c r="N85" s="59">
        <v>0</v>
      </c>
      <c r="O85" s="59">
        <f>SUM(E85:N85)</f>
        <v>0</v>
      </c>
      <c r="P85" s="134"/>
      <c r="Q85" s="9"/>
      <c r="R85" s="9"/>
    </row>
    <row r="86" ht="19.7" customHeight="1">
      <c r="A86" t="s" s="162">
        <v>118</v>
      </c>
      <c r="B86" t="s" s="164">
        <v>119</v>
      </c>
      <c r="C86" s="165"/>
      <c r="D86" s="166"/>
      <c r="E86" s="137">
        <f>SUM(E81:E85)+E80</f>
        <v>0</v>
      </c>
      <c r="F86" s="137">
        <f>SUM(F81:F85)+F80</f>
        <v>0</v>
      </c>
      <c r="G86" s="137">
        <f>SUM(G81:G85)+G80</f>
        <v>0</v>
      </c>
      <c r="H86" s="137">
        <f>SUM(H81:H85)+H80</f>
        <v>0</v>
      </c>
      <c r="I86" s="137">
        <f>SUM(I81:I85)+I80</f>
        <v>0</v>
      </c>
      <c r="J86" s="137">
        <f>SUM(J81:J85)+J80</f>
        <v>0</v>
      </c>
      <c r="K86" s="137">
        <f>SUM(K81:K85)+K80</f>
        <v>0</v>
      </c>
      <c r="L86" s="137">
        <f>SUM(L81:L85)+L80</f>
        <v>0</v>
      </c>
      <c r="M86" s="137">
        <f>SUM(M81:M85)+M80</f>
        <v>0</v>
      </c>
      <c r="N86" s="137">
        <f>SUM(N81:N85)+N80</f>
        <v>0</v>
      </c>
      <c r="O86" s="137">
        <f>SUM(O81:O85)+O80</f>
        <v>0</v>
      </c>
      <c r="P86" s="138"/>
      <c r="Q86" s="9"/>
      <c r="R86" s="9"/>
    </row>
    <row r="87" ht="15" customHeight="1">
      <c r="A87" t="s" s="130">
        <v>120</v>
      </c>
      <c r="B87" t="s" s="142">
        <v>121</v>
      </c>
      <c r="C87" s="143"/>
      <c r="D87" s="144"/>
      <c r="E87" s="59">
        <v>0</v>
      </c>
      <c r="F87" s="59">
        <v>0</v>
      </c>
      <c r="G87" s="59">
        <v>0</v>
      </c>
      <c r="H87" s="59">
        <v>0</v>
      </c>
      <c r="I87" s="59">
        <v>0</v>
      </c>
      <c r="J87" s="59">
        <v>0</v>
      </c>
      <c r="K87" s="59">
        <v>0</v>
      </c>
      <c r="L87" s="59">
        <v>0</v>
      </c>
      <c r="M87" s="59">
        <v>0</v>
      </c>
      <c r="N87" s="59">
        <v>0</v>
      </c>
      <c r="O87" s="59">
        <f>SUM(E87:N87)</f>
        <v>0</v>
      </c>
      <c r="P87" s="134"/>
      <c r="Q87" s="9"/>
      <c r="R87" s="9"/>
    </row>
    <row r="88" ht="15" customHeight="1">
      <c r="A88" t="s" s="130">
        <v>122</v>
      </c>
      <c r="B88" t="s" s="142">
        <v>123</v>
      </c>
      <c r="C88" s="143"/>
      <c r="D88" s="144"/>
      <c r="E88" s="59">
        <v>0</v>
      </c>
      <c r="F88" s="59">
        <v>0</v>
      </c>
      <c r="G88" s="59">
        <v>0</v>
      </c>
      <c r="H88" s="59">
        <v>0</v>
      </c>
      <c r="I88" s="59">
        <v>0</v>
      </c>
      <c r="J88" s="59">
        <v>0</v>
      </c>
      <c r="K88" s="59">
        <v>0</v>
      </c>
      <c r="L88" s="59">
        <v>0</v>
      </c>
      <c r="M88" s="59">
        <v>0</v>
      </c>
      <c r="N88" s="59">
        <v>0</v>
      </c>
      <c r="O88" s="59">
        <f>SUM(E88:N88)</f>
        <v>0</v>
      </c>
      <c r="P88" s="134"/>
      <c r="Q88" s="9"/>
      <c r="R88" s="9"/>
    </row>
    <row r="89" ht="15" customHeight="1">
      <c r="A89" t="s" s="130">
        <v>124</v>
      </c>
      <c r="B89" t="s" s="142">
        <v>125</v>
      </c>
      <c r="C89" s="143"/>
      <c r="D89" s="144"/>
      <c r="E89" s="59">
        <v>0</v>
      </c>
      <c r="F89" s="59">
        <v>0</v>
      </c>
      <c r="G89" s="59">
        <v>0</v>
      </c>
      <c r="H89" s="59">
        <v>0</v>
      </c>
      <c r="I89" s="59">
        <v>0</v>
      </c>
      <c r="J89" s="59">
        <v>0</v>
      </c>
      <c r="K89" s="59">
        <v>0</v>
      </c>
      <c r="L89" s="59">
        <v>0</v>
      </c>
      <c r="M89" s="59">
        <v>0</v>
      </c>
      <c r="N89" s="59">
        <v>0</v>
      </c>
      <c r="O89" s="59">
        <f>SUM(E89:N89)</f>
        <v>0</v>
      </c>
      <c r="P89" s="134"/>
      <c r="Q89" s="9"/>
      <c r="R89" s="9"/>
    </row>
    <row r="90" ht="32.25" customHeight="1">
      <c r="A90" t="s" s="162">
        <v>126</v>
      </c>
      <c r="B90" t="s" s="163">
        <v>127</v>
      </c>
      <c r="C90" s="152"/>
      <c r="D90" s="153"/>
      <c r="E90" s="137">
        <f>SUM(E86:E89)</f>
        <v>0</v>
      </c>
      <c r="F90" s="137">
        <f>SUM(F86:F89)</f>
        <v>0</v>
      </c>
      <c r="G90" s="137">
        <f>SUM(G86:G89)</f>
        <v>0</v>
      </c>
      <c r="H90" s="137">
        <f>SUM(H86:H89)</f>
        <v>0</v>
      </c>
      <c r="I90" s="137">
        <f>SUM(I86:I89)</f>
        <v>0</v>
      </c>
      <c r="J90" s="137">
        <f>SUM(J86:J89)</f>
        <v>0</v>
      </c>
      <c r="K90" s="137">
        <f>SUM(K86:K89)</f>
        <v>0</v>
      </c>
      <c r="L90" s="137">
        <f>SUM(L86:L89)</f>
        <v>0</v>
      </c>
      <c r="M90" s="137">
        <f>SUM(M86:M89)</f>
        <v>0</v>
      </c>
      <c r="N90" s="137">
        <f>SUM(N86:N89)</f>
        <v>0</v>
      </c>
      <c r="O90" s="137">
        <f>SUM(O86:O89)</f>
        <v>0</v>
      </c>
      <c r="P90" s="138"/>
      <c r="Q90" s="9"/>
      <c r="R90" s="9"/>
    </row>
    <row r="91" ht="15" customHeight="1">
      <c r="A91" t="s" s="130">
        <v>128</v>
      </c>
      <c r="B91" t="s" s="142">
        <v>129</v>
      </c>
      <c r="C91" s="61"/>
      <c r="D91" s="62"/>
      <c r="E91" s="59">
        <v>0</v>
      </c>
      <c r="F91" s="59">
        <v>0</v>
      </c>
      <c r="G91" s="59">
        <v>0</v>
      </c>
      <c r="H91" s="59">
        <v>0</v>
      </c>
      <c r="I91" s="59">
        <v>0</v>
      </c>
      <c r="J91" s="59">
        <v>0</v>
      </c>
      <c r="K91" s="59">
        <v>0</v>
      </c>
      <c r="L91" s="59">
        <v>0</v>
      </c>
      <c r="M91" s="59">
        <v>0</v>
      </c>
      <c r="N91" s="59">
        <v>0</v>
      </c>
      <c r="O91" s="59">
        <f>SUM(E91:N91)</f>
        <v>0</v>
      </c>
      <c r="P91" s="134"/>
      <c r="Q91" s="9"/>
      <c r="R91" s="9"/>
    </row>
    <row r="92" ht="15" customHeight="1">
      <c r="A92" t="s" s="130">
        <v>130</v>
      </c>
      <c r="B92" t="s" s="142">
        <v>131</v>
      </c>
      <c r="C92" s="61"/>
      <c r="D92" s="62"/>
      <c r="E92" s="59">
        <v>0</v>
      </c>
      <c r="F92" s="59">
        <v>0</v>
      </c>
      <c r="G92" s="59">
        <v>0</v>
      </c>
      <c r="H92" s="59">
        <v>0</v>
      </c>
      <c r="I92" s="59">
        <v>0</v>
      </c>
      <c r="J92" s="59">
        <v>0</v>
      </c>
      <c r="K92" s="59">
        <v>0</v>
      </c>
      <c r="L92" s="59">
        <v>0</v>
      </c>
      <c r="M92" s="59">
        <v>0</v>
      </c>
      <c r="N92" s="59">
        <v>0</v>
      </c>
      <c r="O92" s="59">
        <f>SUM(E92:N92)</f>
        <v>0</v>
      </c>
      <c r="P92" s="134"/>
      <c r="Q92" s="9"/>
      <c r="R92" s="9"/>
    </row>
    <row r="93" ht="27" customHeight="1">
      <c r="A93" t="s" s="162">
        <v>132</v>
      </c>
      <c r="B93" t="s" s="163">
        <v>133</v>
      </c>
      <c r="C93" s="152"/>
      <c r="D93" s="153"/>
      <c r="E93" s="137">
        <f>E46+E68+E90+E91+E92</f>
        <v>0</v>
      </c>
      <c r="F93" s="137">
        <f>F46+F68+F90+F91+F92</f>
        <v>0</v>
      </c>
      <c r="G93" s="137">
        <f>G46+G68+G90+G91+G92</f>
        <v>0</v>
      </c>
      <c r="H93" s="137">
        <f>H46+H68+H90+H91+H92</f>
        <v>0</v>
      </c>
      <c r="I93" s="137">
        <f>I46+I68+I90+I91+I92</f>
        <v>0</v>
      </c>
      <c r="J93" s="137">
        <f>J46+J68+J90+J91+J92</f>
        <v>0</v>
      </c>
      <c r="K93" s="137">
        <f>K46+K68+K90+K91+K92</f>
        <v>0</v>
      </c>
      <c r="L93" s="137">
        <f>L46+L68+L90+L91+L92</f>
        <v>0</v>
      </c>
      <c r="M93" s="137">
        <f>M46+M68+M90+M91+M92</f>
        <v>0</v>
      </c>
      <c r="N93" s="137">
        <f>N46+N68+N90+N91+N92</f>
        <v>0</v>
      </c>
      <c r="O93" s="137">
        <f>O46+O68+O90+O91+O92</f>
        <v>0</v>
      </c>
      <c r="P93" s="138"/>
      <c r="Q93" s="9"/>
      <c r="R93" s="9"/>
    </row>
    <row r="94" ht="15" customHeight="1">
      <c r="A94" s="167"/>
      <c r="B94" t="s" s="168">
        <v>134</v>
      </c>
      <c r="C94" s="169"/>
      <c r="D94" s="170"/>
      <c r="E94" s="59"/>
      <c r="F94" s="59"/>
      <c r="G94" s="59"/>
      <c r="H94" s="59"/>
      <c r="I94" s="59"/>
      <c r="J94" s="59"/>
      <c r="K94" s="59"/>
      <c r="L94" s="59"/>
      <c r="M94" s="59"/>
      <c r="N94" s="59"/>
      <c r="O94" s="59"/>
      <c r="P94" s="133"/>
      <c r="Q94" s="9"/>
      <c r="R94" s="9"/>
    </row>
    <row r="95" ht="15" customHeight="1">
      <c r="A95" t="s" s="130">
        <v>135</v>
      </c>
      <c r="B95" t="s" s="142">
        <v>136</v>
      </c>
      <c r="C95" s="61"/>
      <c r="D95" s="62"/>
      <c r="E95" s="59">
        <v>0</v>
      </c>
      <c r="F95" s="59">
        <v>0</v>
      </c>
      <c r="G95" s="59">
        <v>0</v>
      </c>
      <c r="H95" s="59">
        <v>0</v>
      </c>
      <c r="I95" s="59">
        <v>0</v>
      </c>
      <c r="J95" s="59">
        <v>0</v>
      </c>
      <c r="K95" s="59">
        <v>0</v>
      </c>
      <c r="L95" s="59">
        <v>0</v>
      </c>
      <c r="M95" s="59">
        <v>0</v>
      </c>
      <c r="N95" s="59">
        <v>0</v>
      </c>
      <c r="O95" s="59">
        <f>SUM(E95:N95)</f>
        <v>0</v>
      </c>
      <c r="P95" s="134"/>
      <c r="Q95" s="9"/>
      <c r="R95" s="9"/>
    </row>
    <row r="96" ht="15" customHeight="1">
      <c r="A96" t="s" s="130">
        <v>137</v>
      </c>
      <c r="B96" t="s" s="131">
        <v>138</v>
      </c>
      <c r="C96" s="61"/>
      <c r="D96" s="62"/>
      <c r="E96" s="59">
        <v>0</v>
      </c>
      <c r="F96" s="59">
        <v>0</v>
      </c>
      <c r="G96" s="59">
        <v>0</v>
      </c>
      <c r="H96" s="59">
        <v>0</v>
      </c>
      <c r="I96" s="59">
        <v>0</v>
      </c>
      <c r="J96" s="59">
        <v>0</v>
      </c>
      <c r="K96" s="59">
        <v>0</v>
      </c>
      <c r="L96" s="59">
        <v>0</v>
      </c>
      <c r="M96" s="59">
        <v>0</v>
      </c>
      <c r="N96" s="59">
        <v>0</v>
      </c>
      <c r="O96" s="59">
        <f>SUM(E96:N96)</f>
        <v>0</v>
      </c>
      <c r="P96" s="134"/>
      <c r="Q96" s="9"/>
      <c r="R96" s="9"/>
    </row>
    <row r="97" ht="15" customHeight="1">
      <c r="A97" t="s" s="130">
        <v>139</v>
      </c>
      <c r="B97" t="s" s="131">
        <v>140</v>
      </c>
      <c r="C97" s="61"/>
      <c r="D97" s="62"/>
      <c r="E97" s="59">
        <v>0</v>
      </c>
      <c r="F97" s="59">
        <v>0</v>
      </c>
      <c r="G97" s="59">
        <v>0</v>
      </c>
      <c r="H97" s="59">
        <v>0</v>
      </c>
      <c r="I97" s="59">
        <v>0</v>
      </c>
      <c r="J97" s="59">
        <v>0</v>
      </c>
      <c r="K97" s="59">
        <v>0</v>
      </c>
      <c r="L97" s="59">
        <v>0</v>
      </c>
      <c r="M97" s="59">
        <v>0</v>
      </c>
      <c r="N97" s="59">
        <v>0</v>
      </c>
      <c r="O97" s="59">
        <f>SUM(E97:N97)</f>
        <v>0</v>
      </c>
      <c r="P97" s="134"/>
      <c r="Q97" s="9"/>
      <c r="R97" s="9"/>
    </row>
    <row r="98" ht="15" customHeight="1">
      <c r="A98" t="s" s="130">
        <v>141</v>
      </c>
      <c r="B98" t="s" s="131">
        <v>142</v>
      </c>
      <c r="C98" s="61"/>
      <c r="D98" s="62"/>
      <c r="E98" s="59">
        <v>0</v>
      </c>
      <c r="F98" s="59">
        <v>0</v>
      </c>
      <c r="G98" s="59">
        <v>0</v>
      </c>
      <c r="H98" s="59">
        <v>0</v>
      </c>
      <c r="I98" s="59">
        <v>0</v>
      </c>
      <c r="J98" s="59">
        <v>0</v>
      </c>
      <c r="K98" s="59">
        <v>0</v>
      </c>
      <c r="L98" s="59">
        <v>0</v>
      </c>
      <c r="M98" s="59">
        <v>0</v>
      </c>
      <c r="N98" s="59">
        <v>0</v>
      </c>
      <c r="O98" s="59">
        <f>SUM(E98:N98)</f>
        <v>0</v>
      </c>
      <c r="P98" s="134"/>
      <c r="Q98" s="9"/>
      <c r="R98" s="9"/>
    </row>
    <row r="99" ht="27.75" customHeight="1">
      <c r="A99" t="s" s="135">
        <v>143</v>
      </c>
      <c r="B99" t="s" s="171">
        <v>144</v>
      </c>
      <c r="C99" s="169"/>
      <c r="D99" s="170"/>
      <c r="E99" s="137">
        <f>SUM(E95:E98)</f>
        <v>0</v>
      </c>
      <c r="F99" s="137">
        <f>SUM(F95:F98)</f>
        <v>0</v>
      </c>
      <c r="G99" s="137">
        <f>SUM(G95:G98)</f>
        <v>0</v>
      </c>
      <c r="H99" s="137">
        <f>SUM(H95:H98)</f>
        <v>0</v>
      </c>
      <c r="I99" s="137">
        <f>SUM(I95:I98)</f>
        <v>0</v>
      </c>
      <c r="J99" s="137">
        <f>SUM(J95:J98)</f>
        <v>0</v>
      </c>
      <c r="K99" s="137">
        <f>SUM(K95:K98)</f>
        <v>0</v>
      </c>
      <c r="L99" s="137">
        <f>SUM(L95:L98)</f>
        <v>0</v>
      </c>
      <c r="M99" s="137">
        <f>SUM(M95:M98)</f>
        <v>0</v>
      </c>
      <c r="N99" s="137">
        <f>SUM(N95:N98)</f>
        <v>0</v>
      </c>
      <c r="O99" s="137">
        <f>SUM(O95:O98)</f>
        <v>0</v>
      </c>
      <c r="P99" s="138"/>
      <c r="Q99" s="9"/>
      <c r="R99" s="9"/>
    </row>
    <row r="100" ht="15" customHeight="1">
      <c r="A100" s="167"/>
      <c r="B100" t="s" s="168">
        <v>145</v>
      </c>
      <c r="C100" s="169"/>
      <c r="D100" s="170"/>
      <c r="E100" s="59"/>
      <c r="F100" s="59"/>
      <c r="G100" s="59"/>
      <c r="H100" s="59"/>
      <c r="I100" s="59"/>
      <c r="J100" s="59"/>
      <c r="K100" s="59"/>
      <c r="L100" s="59"/>
      <c r="M100" s="59"/>
      <c r="N100" s="59"/>
      <c r="O100" s="59"/>
      <c r="P100" s="133"/>
      <c r="Q100" s="9"/>
      <c r="R100" s="9"/>
    </row>
    <row r="101" ht="15" customHeight="1">
      <c r="A101" t="s" s="130">
        <v>146</v>
      </c>
      <c r="B101" t="s" s="131">
        <v>147</v>
      </c>
      <c r="C101" s="61"/>
      <c r="D101" s="62"/>
      <c r="E101" s="59">
        <v>0</v>
      </c>
      <c r="F101" s="59">
        <v>0</v>
      </c>
      <c r="G101" s="59">
        <v>0</v>
      </c>
      <c r="H101" s="59">
        <v>0</v>
      </c>
      <c r="I101" s="59">
        <v>0</v>
      </c>
      <c r="J101" s="59">
        <v>0</v>
      </c>
      <c r="K101" s="59">
        <v>0</v>
      </c>
      <c r="L101" s="59">
        <v>0</v>
      </c>
      <c r="M101" s="59">
        <v>0</v>
      </c>
      <c r="N101" s="59">
        <v>0</v>
      </c>
      <c r="O101" s="59">
        <f>SUM(E101:N101)</f>
        <v>0</v>
      </c>
      <c r="P101" s="134"/>
      <c r="Q101" s="9"/>
      <c r="R101" s="9"/>
    </row>
    <row r="102" ht="15" customHeight="1">
      <c r="A102" t="s" s="130">
        <v>148</v>
      </c>
      <c r="B102" t="s" s="131">
        <v>149</v>
      </c>
      <c r="C102" s="61"/>
      <c r="D102" s="62"/>
      <c r="E102" s="59">
        <v>0</v>
      </c>
      <c r="F102" s="59">
        <v>0</v>
      </c>
      <c r="G102" s="59">
        <v>0</v>
      </c>
      <c r="H102" s="59">
        <v>0</v>
      </c>
      <c r="I102" s="59">
        <v>0</v>
      </c>
      <c r="J102" s="59">
        <v>0</v>
      </c>
      <c r="K102" s="59">
        <v>0</v>
      </c>
      <c r="L102" s="59">
        <v>0</v>
      </c>
      <c r="M102" s="59">
        <v>0</v>
      </c>
      <c r="N102" s="59">
        <v>0</v>
      </c>
      <c r="O102" s="59">
        <f>SUM(E102:N102)</f>
        <v>0</v>
      </c>
      <c r="P102" s="134"/>
      <c r="Q102" s="9"/>
      <c r="R102" s="9"/>
    </row>
    <row r="103" ht="15" customHeight="1">
      <c r="A103" t="s" s="172">
        <v>150</v>
      </c>
      <c r="B103" t="s" s="173">
        <v>151</v>
      </c>
      <c r="C103" s="174"/>
      <c r="D103" s="175"/>
      <c r="E103" s="176">
        <v>0</v>
      </c>
      <c r="F103" s="176">
        <v>0</v>
      </c>
      <c r="G103" s="176">
        <v>0</v>
      </c>
      <c r="H103" s="176">
        <v>0</v>
      </c>
      <c r="I103" s="176">
        <v>0</v>
      </c>
      <c r="J103" s="176">
        <v>0</v>
      </c>
      <c r="K103" s="176">
        <v>0</v>
      </c>
      <c r="L103" s="176">
        <v>0</v>
      </c>
      <c r="M103" s="176">
        <v>0</v>
      </c>
      <c r="N103" s="176">
        <v>0</v>
      </c>
      <c r="O103" s="176">
        <f>SUM(E103:N103)</f>
        <v>0</v>
      </c>
      <c r="P103" s="134"/>
      <c r="Q103" s="9"/>
      <c r="R103" s="9"/>
    </row>
    <row r="104" ht="15" customHeight="1">
      <c r="A104" t="s" s="177">
        <v>152</v>
      </c>
      <c r="B104" t="s" s="178">
        <v>153</v>
      </c>
      <c r="C104" s="179"/>
      <c r="D104" s="180"/>
      <c r="E104" s="59">
        <v>0</v>
      </c>
      <c r="F104" s="59">
        <v>0</v>
      </c>
      <c r="G104" s="59">
        <v>0</v>
      </c>
      <c r="H104" s="59">
        <v>0</v>
      </c>
      <c r="I104" s="59">
        <v>0</v>
      </c>
      <c r="J104" s="59">
        <v>0</v>
      </c>
      <c r="K104" s="59">
        <v>0</v>
      </c>
      <c r="L104" s="59">
        <v>0</v>
      </c>
      <c r="M104" s="59">
        <v>0</v>
      </c>
      <c r="N104" s="59">
        <v>0</v>
      </c>
      <c r="O104" s="59">
        <f>SUM(E104:N104)</f>
        <v>0</v>
      </c>
      <c r="P104" s="138"/>
      <c r="Q104" s="9"/>
      <c r="R104" s="9"/>
    </row>
    <row r="105" ht="24" customHeight="1">
      <c r="A105" t="s" s="135">
        <v>154</v>
      </c>
      <c r="B105" t="s" s="163">
        <v>155</v>
      </c>
      <c r="C105" s="181"/>
      <c r="D105" s="182"/>
      <c r="E105" s="137">
        <f>SUM(E101:E104)</f>
        <v>0</v>
      </c>
      <c r="F105" s="137">
        <f>SUM(F101:F104)</f>
        <v>0</v>
      </c>
      <c r="G105" s="137">
        <f>SUM(G101:G104)</f>
        <v>0</v>
      </c>
      <c r="H105" s="137">
        <f>SUM(H101:H104)</f>
        <v>0</v>
      </c>
      <c r="I105" s="137">
        <f>SUM(I101:I104)</f>
        <v>0</v>
      </c>
      <c r="J105" s="137">
        <f>SUM(J101:J104)</f>
        <v>0</v>
      </c>
      <c r="K105" s="137">
        <f>SUM(K101:K104)</f>
        <v>0</v>
      </c>
      <c r="L105" s="137">
        <f>SUM(L101:L104)</f>
        <v>0</v>
      </c>
      <c r="M105" s="137">
        <f>SUM(M101:M104)</f>
        <v>0</v>
      </c>
      <c r="N105" s="137">
        <f>SUM(N101:N104)</f>
        <v>0</v>
      </c>
      <c r="O105" s="137">
        <f>SUM(O101:O104)</f>
        <v>0</v>
      </c>
      <c r="P105" s="138"/>
      <c r="Q105" s="9"/>
      <c r="R105" s="9"/>
    </row>
    <row r="106" ht="30.75" customHeight="1">
      <c r="A106" t="s" s="135">
        <v>156</v>
      </c>
      <c r="B106" t="s" s="163">
        <v>157</v>
      </c>
      <c r="C106" s="152"/>
      <c r="D106" s="153"/>
      <c r="E106" s="183">
        <f>E93+E99+E105</f>
        <v>0</v>
      </c>
      <c r="F106" s="183">
        <f>F93+F99+F105</f>
        <v>0</v>
      </c>
      <c r="G106" s="183">
        <f>G93+G99+G105</f>
        <v>0</v>
      </c>
      <c r="H106" s="183">
        <f>H93+H99+H105</f>
        <v>0</v>
      </c>
      <c r="I106" s="183">
        <f>I93+I99+I105</f>
        <v>0</v>
      </c>
      <c r="J106" s="183">
        <f>J93+J99+J105</f>
        <v>0</v>
      </c>
      <c r="K106" s="183">
        <f>K93+K99+K105</f>
        <v>0</v>
      </c>
      <c r="L106" s="183">
        <f>L93+L99+L105</f>
        <v>0</v>
      </c>
      <c r="M106" s="183">
        <f>M93+M99+M105</f>
        <v>0</v>
      </c>
      <c r="N106" s="183">
        <f>N93+N99+N105</f>
        <v>0</v>
      </c>
      <c r="O106" s="184">
        <f>O93+O99+O105</f>
        <v>0</v>
      </c>
      <c r="P106" s="185"/>
      <c r="Q106" s="186"/>
      <c r="R106" s="9"/>
    </row>
    <row r="107" ht="15" customHeight="1">
      <c r="A107" s="156"/>
      <c r="B107" s="156"/>
      <c r="C107" s="156"/>
      <c r="D107" s="187"/>
      <c r="E107" t="s" s="188">
        <f>IF(O106&lt;&gt;F37,"Total Project Cost does not equal Permanent Financing Source Total ","")</f>
      </c>
      <c r="F107" s="27"/>
      <c r="G107" s="27"/>
      <c r="H107" s="27"/>
      <c r="I107" s="27"/>
      <c r="J107" s="27"/>
      <c r="K107" s="27"/>
      <c r="L107" s="27"/>
      <c r="M107" s="27"/>
      <c r="N107" s="189"/>
      <c r="O107" s="190"/>
      <c r="P107" s="9"/>
      <c r="Q107" s="19"/>
      <c r="R107" s="19"/>
    </row>
    <row r="108" ht="15" customHeight="1">
      <c r="A108" t="s" s="191">
        <v>158</v>
      </c>
      <c r="B108" s="7"/>
      <c r="C108" s="7"/>
      <c r="D108" s="192"/>
      <c r="E108" s="35"/>
      <c r="F108" s="35"/>
      <c r="G108" s="35"/>
      <c r="H108" s="35"/>
      <c r="I108" s="35"/>
      <c r="J108" s="35"/>
      <c r="K108" s="35"/>
      <c r="L108" s="35"/>
      <c r="M108" s="35"/>
      <c r="N108" s="19"/>
      <c r="O108" s="9"/>
      <c r="P108" s="9"/>
      <c r="Q108" s="19"/>
      <c r="R108" s="19"/>
    </row>
    <row r="109" ht="15" customHeight="1">
      <c r="A109" s="9"/>
      <c r="B109" s="7"/>
      <c r="C109" s="7"/>
      <c r="D109" s="192"/>
      <c r="E109" s="35"/>
      <c r="F109" s="35"/>
      <c r="G109" s="35"/>
      <c r="H109" s="35"/>
      <c r="I109" s="35"/>
      <c r="J109" s="193"/>
      <c r="K109" s="193"/>
      <c r="L109" s="193"/>
      <c r="M109" s="193"/>
      <c r="N109" s="194"/>
      <c r="O109" s="9"/>
      <c r="P109" s="9"/>
      <c r="Q109" s="19"/>
      <c r="R109" s="19"/>
    </row>
    <row r="110" ht="15" customHeight="1">
      <c r="A110" s="7"/>
      <c r="B110" s="7"/>
      <c r="C110" s="7"/>
      <c r="D110" s="192"/>
      <c r="E110" s="35"/>
      <c r="F110" s="9"/>
      <c r="G110" s="9"/>
      <c r="H110" s="9"/>
      <c r="I110" s="10"/>
      <c r="J110" t="s" s="195">
        <v>159</v>
      </c>
      <c r="K110" s="196"/>
      <c r="L110" s="196"/>
      <c r="M110" s="197"/>
      <c r="N110" s="198"/>
      <c r="O110" s="199"/>
      <c r="P110" s="9"/>
      <c r="Q110" s="19"/>
      <c r="R110" s="19"/>
    </row>
    <row r="111" ht="15" customHeight="1">
      <c r="A111" s="7"/>
      <c r="B111" s="7"/>
      <c r="C111" s="7"/>
      <c r="D111" s="192"/>
      <c r="E111" s="35"/>
      <c r="F111" s="9"/>
      <c r="G111" s="9"/>
      <c r="H111" s="9"/>
      <c r="I111" s="10"/>
      <c r="J111" t="s" s="200">
        <v>160</v>
      </c>
      <c r="K111" s="187"/>
      <c r="L111" s="187"/>
      <c r="M111" s="187"/>
      <c r="N111" s="201"/>
      <c r="O111" s="199"/>
      <c r="P111" s="9"/>
      <c r="Q111" s="19"/>
      <c r="R111" s="19"/>
    </row>
    <row r="112" ht="15" customHeight="1">
      <c r="A112" s="7"/>
      <c r="B112" s="7"/>
      <c r="C112" s="7"/>
      <c r="D112" s="192"/>
      <c r="E112" s="35"/>
      <c r="F112" s="35"/>
      <c r="G112" s="35"/>
      <c r="H112" s="35"/>
      <c r="I112" s="202"/>
      <c r="J112" t="s" s="203">
        <v>161</v>
      </c>
      <c r="K112" s="192"/>
      <c r="L112" s="192"/>
      <c r="M112" s="192"/>
      <c r="N112" s="204"/>
      <c r="O112" s="199"/>
      <c r="P112" s="9"/>
      <c r="Q112" s="19"/>
      <c r="R112" s="19"/>
    </row>
    <row r="113" ht="15" customHeight="1">
      <c r="A113" s="7"/>
      <c r="B113" s="7"/>
      <c r="C113" s="7"/>
      <c r="D113" s="192"/>
      <c r="E113" s="35"/>
      <c r="F113" s="35"/>
      <c r="G113" s="35"/>
      <c r="H113" s="35"/>
      <c r="I113" s="202"/>
      <c r="J113" s="205"/>
      <c r="K113" s="192"/>
      <c r="L113" t="s" s="206">
        <v>162</v>
      </c>
      <c r="M113" s="207">
        <v>0.5</v>
      </c>
      <c r="N113" s="204"/>
      <c r="O113" s="208"/>
      <c r="P113" s="9"/>
      <c r="Q113" s="19"/>
      <c r="R113" s="19"/>
    </row>
    <row r="114" ht="15" customHeight="1">
      <c r="A114" s="7"/>
      <c r="B114" s="7"/>
      <c r="C114" s="7"/>
      <c r="D114" s="192"/>
      <c r="E114" s="35"/>
      <c r="F114" s="35"/>
      <c r="G114" s="35"/>
      <c r="H114" s="35"/>
      <c r="I114" s="202"/>
      <c r="J114" s="205"/>
      <c r="K114" s="192"/>
      <c r="L114" t="s" s="206">
        <v>163</v>
      </c>
      <c r="M114" s="207">
        <v>0.5</v>
      </c>
      <c r="N114" s="204"/>
      <c r="O114" s="208"/>
      <c r="P114" s="9"/>
      <c r="Q114" s="19"/>
      <c r="R114" s="19"/>
    </row>
    <row r="115" ht="15" customHeight="1">
      <c r="A115" s="7"/>
      <c r="B115" s="7"/>
      <c r="C115" s="7"/>
      <c r="D115" s="192"/>
      <c r="E115" s="35"/>
      <c r="F115" s="35"/>
      <c r="G115" s="35"/>
      <c r="H115" s="35"/>
      <c r="I115" s="202"/>
      <c r="J115" s="205"/>
      <c r="K115" s="192"/>
      <c r="L115" t="s" s="206">
        <v>164</v>
      </c>
      <c r="M115" s="207">
        <v>0.65</v>
      </c>
      <c r="N115" s="204"/>
      <c r="O115" s="208"/>
      <c r="P115" s="9"/>
      <c r="Q115" s="19"/>
      <c r="R115" s="19"/>
    </row>
    <row r="116" ht="15" customHeight="1">
      <c r="A116" s="7"/>
      <c r="B116" s="7"/>
      <c r="C116" s="7"/>
      <c r="D116" s="192"/>
      <c r="E116" s="35"/>
      <c r="F116" s="35"/>
      <c r="G116" s="35"/>
      <c r="H116" s="35"/>
      <c r="I116" s="202"/>
      <c r="J116" s="209"/>
      <c r="K116" s="210"/>
      <c r="L116" t="s" s="211">
        <v>165</v>
      </c>
      <c r="M116" s="212">
        <v>0.5</v>
      </c>
      <c r="N116" s="213"/>
      <c r="O116" s="208"/>
      <c r="P116" s="9"/>
      <c r="Q116" s="19"/>
      <c r="R116" s="19"/>
    </row>
    <row r="117" ht="15" customHeight="1">
      <c r="A117" s="7"/>
      <c r="B117" s="7"/>
      <c r="C117" s="7"/>
      <c r="D117" s="192"/>
      <c r="E117" s="35"/>
      <c r="F117" s="35"/>
      <c r="G117" s="35"/>
      <c r="H117" s="35"/>
      <c r="I117" s="202"/>
      <c r="J117" t="s" s="214">
        <v>166</v>
      </c>
      <c r="K117" s="196"/>
      <c r="L117" s="196"/>
      <c r="M117" s="197"/>
      <c r="N117" s="198"/>
      <c r="O117" s="199"/>
      <c r="P117" s="9"/>
      <c r="Q117" s="19"/>
      <c r="R117" s="19"/>
    </row>
    <row r="118" ht="15" customHeight="1">
      <c r="A118" s="7"/>
      <c r="B118" s="7"/>
      <c r="C118" s="7"/>
      <c r="D118" s="192"/>
      <c r="E118" s="35"/>
      <c r="F118" s="35"/>
      <c r="G118" s="35"/>
      <c r="H118" s="35"/>
      <c r="I118" s="35"/>
      <c r="J118" s="215"/>
      <c r="K118" s="215"/>
      <c r="L118" s="215"/>
      <c r="M118" s="187"/>
      <c r="N118" s="216"/>
      <c r="O118" s="9"/>
      <c r="P118" s="9"/>
      <c r="Q118" s="19"/>
      <c r="R118" s="19"/>
    </row>
    <row r="119" ht="15" customHeight="1">
      <c r="A119" s="7"/>
      <c r="B119" s="7"/>
      <c r="C119" s="7"/>
      <c r="D119" s="192"/>
      <c r="E119" s="35"/>
      <c r="F119" s="35"/>
      <c r="G119" s="35"/>
      <c r="H119" s="35"/>
      <c r="I119" s="35"/>
      <c r="J119" s="192"/>
      <c r="K119" s="192"/>
      <c r="L119" s="192"/>
      <c r="M119" s="192"/>
      <c r="N119" s="217"/>
      <c r="O119" s="32"/>
      <c r="P119" s="9"/>
      <c r="Q119" s="19"/>
      <c r="R119" s="19"/>
    </row>
    <row r="120" ht="15" customHeight="1">
      <c r="A120" s="7"/>
      <c r="B120" s="7"/>
      <c r="C120" s="7"/>
      <c r="D120" s="192"/>
      <c r="E120" s="35"/>
      <c r="F120" s="35"/>
      <c r="G120" s="35"/>
      <c r="H120" s="35"/>
      <c r="I120" s="35"/>
      <c r="J120" s="192"/>
      <c r="K120" s="192"/>
      <c r="L120" s="192"/>
      <c r="M120" s="192"/>
      <c r="N120" s="217"/>
      <c r="O120" s="32"/>
      <c r="P120" s="9"/>
      <c r="Q120" s="19"/>
      <c r="R120" s="19"/>
    </row>
    <row r="121" ht="15" customHeight="1">
      <c r="A121" s="7"/>
      <c r="B121" s="7"/>
      <c r="C121" s="7"/>
      <c r="D121" s="192"/>
      <c r="E121" s="35"/>
      <c r="F121" s="35"/>
      <c r="G121" s="35"/>
      <c r="H121" s="35"/>
      <c r="I121" s="35"/>
      <c r="J121" s="192"/>
      <c r="K121" s="192"/>
      <c r="L121" s="192"/>
      <c r="M121" s="218"/>
      <c r="N121" s="217"/>
      <c r="O121" s="32"/>
      <c r="P121" s="9"/>
      <c r="Q121" s="19"/>
      <c r="R121" s="19"/>
    </row>
    <row r="122" ht="15" customHeight="1">
      <c r="A122" s="7"/>
      <c r="B122" s="7"/>
      <c r="C122" s="7"/>
      <c r="D122" s="192"/>
      <c r="E122" s="35"/>
      <c r="F122" s="35"/>
      <c r="G122" s="35"/>
      <c r="H122" s="35"/>
      <c r="I122" s="35"/>
      <c r="J122" s="192"/>
      <c r="K122" s="192"/>
      <c r="L122" s="192"/>
      <c r="M122" s="218"/>
      <c r="N122" s="217"/>
      <c r="O122" s="73"/>
      <c r="P122" s="9"/>
      <c r="Q122" s="19"/>
      <c r="R122" s="19"/>
    </row>
    <row r="123" ht="15" customHeight="1">
      <c r="A123" s="7"/>
      <c r="B123" s="7"/>
      <c r="C123" s="7"/>
      <c r="D123" s="192"/>
      <c r="E123" s="35"/>
      <c r="F123" s="35"/>
      <c r="G123" s="35"/>
      <c r="H123" s="35"/>
      <c r="I123" s="35"/>
      <c r="J123" s="192"/>
      <c r="K123" s="192"/>
      <c r="L123" s="192"/>
      <c r="M123" s="218"/>
      <c r="N123" s="217"/>
      <c r="O123" s="73"/>
      <c r="P123" s="9"/>
      <c r="Q123" s="19"/>
      <c r="R123" s="19"/>
    </row>
  </sheetData>
  <mergeCells count="168">
    <mergeCell ref="B104:D104"/>
    <mergeCell ref="B105:D105"/>
    <mergeCell ref="B106:D106"/>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O72:O74"/>
    <mergeCell ref="B75:D75"/>
    <mergeCell ref="B76:D76"/>
    <mergeCell ref="B77:D77"/>
    <mergeCell ref="B78:D78"/>
    <mergeCell ref="B79:D79"/>
    <mergeCell ref="I72:I74"/>
    <mergeCell ref="J72:J74"/>
    <mergeCell ref="K72:K74"/>
    <mergeCell ref="L72:L74"/>
    <mergeCell ref="M72:M74"/>
    <mergeCell ref="N72:N74"/>
    <mergeCell ref="A72:A74"/>
    <mergeCell ref="B72:D74"/>
    <mergeCell ref="E72:E74"/>
    <mergeCell ref="F72:F74"/>
    <mergeCell ref="G72:G74"/>
    <mergeCell ref="H72:H74"/>
    <mergeCell ref="B68:D68"/>
    <mergeCell ref="A69:D69"/>
    <mergeCell ref="E69:M69"/>
    <mergeCell ref="A70:D70"/>
    <mergeCell ref="E70:N70"/>
    <mergeCell ref="B71:D71"/>
    <mergeCell ref="B62:D62"/>
    <mergeCell ref="B63:D63"/>
    <mergeCell ref="B64:C64"/>
    <mergeCell ref="B65:C65"/>
    <mergeCell ref="B66:D66"/>
    <mergeCell ref="B67:D67"/>
    <mergeCell ref="B56:D56"/>
    <mergeCell ref="B57:D57"/>
    <mergeCell ref="B58:D58"/>
    <mergeCell ref="B59:D59"/>
    <mergeCell ref="B60:C60"/>
    <mergeCell ref="B61:D61"/>
    <mergeCell ref="B50:D50"/>
    <mergeCell ref="B51:D51"/>
    <mergeCell ref="B52:D52"/>
    <mergeCell ref="B53:D53"/>
    <mergeCell ref="B54:D54"/>
    <mergeCell ref="B55:D55"/>
    <mergeCell ref="B44:D44"/>
    <mergeCell ref="B45:D45"/>
    <mergeCell ref="B46:D46"/>
    <mergeCell ref="B47:D47"/>
    <mergeCell ref="B48:D48"/>
    <mergeCell ref="B49:D49"/>
    <mergeCell ref="J41:J43"/>
    <mergeCell ref="K41:K43"/>
    <mergeCell ref="L41:L43"/>
    <mergeCell ref="M41:M43"/>
    <mergeCell ref="N41:N43"/>
    <mergeCell ref="O41:O43"/>
    <mergeCell ref="A39:D39"/>
    <mergeCell ref="E39:N39"/>
    <mergeCell ref="B40:D40"/>
    <mergeCell ref="A41:A43"/>
    <mergeCell ref="B41:D43"/>
    <mergeCell ref="E41:E43"/>
    <mergeCell ref="F41:F43"/>
    <mergeCell ref="G41:G43"/>
    <mergeCell ref="H41:H43"/>
    <mergeCell ref="I41:I43"/>
    <mergeCell ref="C35:E35"/>
    <mergeCell ref="G35:K35"/>
    <mergeCell ref="C36:E36"/>
    <mergeCell ref="G36:K36"/>
    <mergeCell ref="B37:E37"/>
    <mergeCell ref="A38:D38"/>
    <mergeCell ref="E38:M38"/>
    <mergeCell ref="C32:E32"/>
    <mergeCell ref="G32:K32"/>
    <mergeCell ref="C33:E33"/>
    <mergeCell ref="G33:K33"/>
    <mergeCell ref="C34:E34"/>
    <mergeCell ref="G34:K34"/>
    <mergeCell ref="C29:E29"/>
    <mergeCell ref="G29:K29"/>
    <mergeCell ref="C30:E30"/>
    <mergeCell ref="G30:K30"/>
    <mergeCell ref="C31:E31"/>
    <mergeCell ref="G31:K31"/>
    <mergeCell ref="I24:I26"/>
    <mergeCell ref="J24:J26"/>
    <mergeCell ref="K24:K26"/>
    <mergeCell ref="C27:E27"/>
    <mergeCell ref="G27:K27"/>
    <mergeCell ref="C28:E28"/>
    <mergeCell ref="G28:K28"/>
    <mergeCell ref="C19:E19"/>
    <mergeCell ref="G19:I19"/>
    <mergeCell ref="K19:L19"/>
    <mergeCell ref="B20:E20"/>
    <mergeCell ref="C23:E23"/>
    <mergeCell ref="B24:B26"/>
    <mergeCell ref="C24:E26"/>
    <mergeCell ref="F24:F26"/>
    <mergeCell ref="G24:G26"/>
    <mergeCell ref="H24:H26"/>
    <mergeCell ref="C17:E17"/>
    <mergeCell ref="G17:I17"/>
    <mergeCell ref="K17:L17"/>
    <mergeCell ref="C18:E18"/>
    <mergeCell ref="G18:I18"/>
    <mergeCell ref="K18:L18"/>
    <mergeCell ref="C15:E15"/>
    <mergeCell ref="G15:I15"/>
    <mergeCell ref="K15:L15"/>
    <mergeCell ref="C16:E16"/>
    <mergeCell ref="G16:I16"/>
    <mergeCell ref="K16:L16"/>
    <mergeCell ref="C13:E13"/>
    <mergeCell ref="G13:I13"/>
    <mergeCell ref="K13:L13"/>
    <mergeCell ref="C14:E14"/>
    <mergeCell ref="G14:I14"/>
    <mergeCell ref="K14:L14"/>
    <mergeCell ref="C11:E11"/>
    <mergeCell ref="G11:I11"/>
    <mergeCell ref="K11:L11"/>
    <mergeCell ref="C12:E12"/>
    <mergeCell ref="G12:I12"/>
    <mergeCell ref="K12:L12"/>
    <mergeCell ref="B1:D1"/>
    <mergeCell ref="E1:L1"/>
    <mergeCell ref="B2:D2"/>
    <mergeCell ref="E2:L2"/>
    <mergeCell ref="C6:E6"/>
    <mergeCell ref="J7:J9"/>
    <mergeCell ref="K7:K9"/>
    <mergeCell ref="L7:L9"/>
    <mergeCell ref="C10:E10"/>
    <mergeCell ref="G10:I10"/>
    <mergeCell ref="K10:L10"/>
    <mergeCell ref="B7:B9"/>
    <mergeCell ref="C7:E9"/>
    <mergeCell ref="F7:F9"/>
    <mergeCell ref="G7:G9"/>
    <mergeCell ref="H7:H9"/>
    <mergeCell ref="I7:I9"/>
  </mergeCells>
  <conditionalFormatting sqref="F7 F10:G19 J10:J20 F20 F27:G36 F37 H37:I37 E44:P63 D64:P65 E66:P68 P70 E75:P105 O106">
    <cfRule type="cellIs" dxfId="0" priority="1" operator="lessThan" stopIfTrue="1">
      <formula>0</formula>
    </cfRule>
  </conditionalFormatting>
  <pageMargins left="0.7" right="0.7" top="0.75" bottom="0.75" header="0.3" footer="0.3"/>
  <pageSetup firstPageNumber="1" fitToHeight="1" fitToWidth="1" scale="50" useFirstPageNumber="0" orientation="portrait" pageOrder="downThenOver"/>
  <headerFooter>
    <oddFooter>&amp;C&amp;"Helvetica Neue,Regular"&amp;12&amp;K000000&amp;P</oddFooter>
  </headerFooter>
  <drawing r:id="rId1"/>
  <legacyDrawing r:id="rId2"/>
</worksheet>
</file>

<file path=xl/worksheets/sheet3.xml><?xml version="1.0" encoding="utf-8"?>
<worksheet xmlns:r="http://schemas.openxmlformats.org/officeDocument/2006/relationships" xmlns="http://schemas.openxmlformats.org/spreadsheetml/2006/main">
  <dimension ref="A1:K58"/>
  <sheetViews>
    <sheetView workbookViewId="0" showGridLines="0" defaultGridColor="1"/>
  </sheetViews>
  <sheetFormatPr defaultColWidth="8.83333" defaultRowHeight="15" customHeight="1" outlineLevelRow="0" outlineLevelCol="0"/>
  <cols>
    <col min="1" max="6" width="8.85156" style="219" customWidth="1"/>
    <col min="7" max="7" width="22.6719" style="219" customWidth="1"/>
    <col min="8" max="8" width="14.6719" style="219" customWidth="1"/>
    <col min="9" max="9" width="12.1719" style="219" customWidth="1"/>
    <col min="10" max="10" width="15.3516" style="219" customWidth="1"/>
    <col min="11" max="11" width="15.8516" style="219" customWidth="1"/>
    <col min="12" max="256" width="8.85156" style="219" customWidth="1"/>
  </cols>
  <sheetData>
    <row r="1" ht="13.55" customHeight="1">
      <c r="A1" s="220"/>
      <c r="B1" t="s" s="221">
        <v>6</v>
      </c>
      <c r="C1" t="s" s="222">
        <v>7</v>
      </c>
      <c r="D1" s="223"/>
      <c r="E1" s="223"/>
      <c r="F1" s="223"/>
      <c r="G1" s="223"/>
      <c r="H1" s="224"/>
      <c r="I1" s="220"/>
      <c r="J1" t="s" s="15">
        <v>8</v>
      </c>
      <c r="K1" t="s" s="225">
        <v>7</v>
      </c>
    </row>
    <row r="2" ht="13.55" customHeight="1">
      <c r="A2" s="220"/>
      <c r="B2" t="s" s="221">
        <v>38</v>
      </c>
      <c r="C2" t="s" s="226">
        <v>7</v>
      </c>
      <c r="D2" s="227"/>
      <c r="E2" s="227"/>
      <c r="F2" s="227"/>
      <c r="G2" s="227"/>
      <c r="H2" s="224"/>
      <c r="I2" s="220"/>
      <c r="J2" s="220"/>
      <c r="K2" s="228"/>
    </row>
    <row r="3" ht="15.75" customHeight="1">
      <c r="A3" s="220"/>
      <c r="B3" s="220"/>
      <c r="C3" s="229"/>
      <c r="D3" s="229"/>
      <c r="E3" t="s" s="230">
        <v>168</v>
      </c>
      <c r="F3" s="229"/>
      <c r="G3" s="229"/>
      <c r="H3" s="220"/>
      <c r="I3" s="220"/>
      <c r="J3" t="s" s="15">
        <v>12</v>
      </c>
      <c r="K3" t="s" s="231">
        <v>7</v>
      </c>
    </row>
    <row r="4" ht="12.7" customHeight="1">
      <c r="A4" s="220"/>
      <c r="B4" s="232"/>
      <c r="C4" s="232"/>
      <c r="D4" s="232"/>
      <c r="E4" t="s" s="233">
        <v>169</v>
      </c>
      <c r="F4" t="s" s="234">
        <v>170</v>
      </c>
      <c r="G4" s="235"/>
      <c r="H4" s="235"/>
      <c r="I4" s="235"/>
      <c r="J4" s="236"/>
      <c r="K4" s="229"/>
    </row>
    <row r="5" ht="12.7" customHeight="1">
      <c r="A5" s="220"/>
      <c r="B5" s="220"/>
      <c r="C5" s="235"/>
      <c r="D5" s="235"/>
      <c r="E5" s="235"/>
      <c r="F5" t="s" s="234">
        <v>171</v>
      </c>
      <c r="G5" s="235"/>
      <c r="H5" s="235"/>
      <c r="I5" s="235"/>
      <c r="J5" s="220"/>
      <c r="K5" s="220"/>
    </row>
    <row r="6" ht="12.7" customHeight="1">
      <c r="A6" s="220"/>
      <c r="B6" s="220"/>
      <c r="C6" s="235"/>
      <c r="D6" s="235"/>
      <c r="E6" s="235"/>
      <c r="F6" t="s" s="234">
        <v>172</v>
      </c>
      <c r="G6" s="235"/>
      <c r="H6" s="235"/>
      <c r="I6" s="235"/>
      <c r="J6" s="220"/>
      <c r="K6" s="220"/>
    </row>
    <row r="7" ht="15.75" customHeight="1">
      <c r="A7" s="237"/>
      <c r="B7" s="238"/>
      <c r="C7" s="239"/>
      <c r="D7" s="239"/>
      <c r="E7" s="239"/>
      <c r="F7" t="s" s="240">
        <v>173</v>
      </c>
      <c r="G7" s="237"/>
      <c r="H7" s="237"/>
      <c r="I7" s="237"/>
      <c r="J7" s="238"/>
      <c r="K7" s="238"/>
    </row>
    <row r="8" ht="15.75" customHeight="1">
      <c r="A8" t="s" s="241">
        <v>174</v>
      </c>
      <c r="B8" s="61"/>
      <c r="C8" s="61"/>
      <c r="D8" s="61"/>
      <c r="E8" s="61"/>
      <c r="F8" s="61"/>
      <c r="G8" s="61"/>
      <c r="H8" s="62"/>
      <c r="I8" t="s" s="242">
        <v>175</v>
      </c>
      <c r="J8" t="s" s="242">
        <v>176</v>
      </c>
      <c r="K8" t="s" s="242">
        <v>177</v>
      </c>
    </row>
    <row r="9" ht="15" customHeight="1">
      <c r="A9" s="243"/>
      <c r="B9" s="244"/>
      <c r="C9" s="244"/>
      <c r="D9" s="244"/>
      <c r="E9" s="244"/>
      <c r="F9" s="244"/>
      <c r="G9" s="244"/>
      <c r="H9" s="244"/>
      <c r="I9" s="245"/>
      <c r="J9" s="245"/>
      <c r="K9" s="132">
        <f>I9-J9</f>
        <v>0</v>
      </c>
    </row>
    <row r="10" ht="15" customHeight="1">
      <c r="A10" s="243"/>
      <c r="B10" s="244"/>
      <c r="C10" s="244"/>
      <c r="D10" s="244"/>
      <c r="E10" s="244"/>
      <c r="F10" s="244"/>
      <c r="G10" s="244"/>
      <c r="H10" s="244"/>
      <c r="I10" s="246"/>
      <c r="J10" s="246"/>
      <c r="K10" s="59">
        <f>I10-J10</f>
        <v>0</v>
      </c>
    </row>
    <row r="11" ht="15" customHeight="1">
      <c r="A11" s="243"/>
      <c r="B11" s="244"/>
      <c r="C11" s="244"/>
      <c r="D11" s="244"/>
      <c r="E11" s="244"/>
      <c r="F11" s="244"/>
      <c r="G11" s="244"/>
      <c r="H11" s="244"/>
      <c r="I11" s="246"/>
      <c r="J11" s="246"/>
      <c r="K11" s="59">
        <f>I11-J11</f>
        <v>0</v>
      </c>
    </row>
    <row r="12" ht="15" customHeight="1">
      <c r="A12" s="243"/>
      <c r="B12" s="244"/>
      <c r="C12" s="244"/>
      <c r="D12" s="244"/>
      <c r="E12" s="244"/>
      <c r="F12" s="244"/>
      <c r="G12" s="244"/>
      <c r="H12" s="244"/>
      <c r="I12" s="246"/>
      <c r="J12" s="246"/>
      <c r="K12" s="59">
        <f>I12-J12</f>
        <v>0</v>
      </c>
    </row>
    <row r="13" ht="15" customHeight="1">
      <c r="A13" s="243"/>
      <c r="B13" s="244"/>
      <c r="C13" s="244"/>
      <c r="D13" s="244"/>
      <c r="E13" s="244"/>
      <c r="F13" s="244"/>
      <c r="G13" s="244"/>
      <c r="H13" s="244"/>
      <c r="I13" s="246"/>
      <c r="J13" s="246"/>
      <c r="K13" s="59">
        <f>I13-J13</f>
        <v>0</v>
      </c>
    </row>
    <row r="14" ht="15" customHeight="1">
      <c r="A14" s="243"/>
      <c r="B14" s="244"/>
      <c r="C14" s="244"/>
      <c r="D14" s="244"/>
      <c r="E14" s="244"/>
      <c r="F14" s="244"/>
      <c r="G14" s="244"/>
      <c r="H14" s="244"/>
      <c r="I14" s="246"/>
      <c r="J14" s="246"/>
      <c r="K14" s="59">
        <f>I14-J14</f>
        <v>0</v>
      </c>
    </row>
    <row r="15" ht="15" customHeight="1">
      <c r="A15" s="243"/>
      <c r="B15" s="244"/>
      <c r="C15" s="244"/>
      <c r="D15" s="244"/>
      <c r="E15" s="244"/>
      <c r="F15" s="244"/>
      <c r="G15" s="244"/>
      <c r="H15" s="244"/>
      <c r="I15" s="246"/>
      <c r="J15" s="246"/>
      <c r="K15" s="59">
        <f>I15-J15</f>
        <v>0</v>
      </c>
    </row>
    <row r="16" ht="15" customHeight="1">
      <c r="A16" s="243"/>
      <c r="B16" s="244"/>
      <c r="C16" s="244"/>
      <c r="D16" s="244"/>
      <c r="E16" s="244"/>
      <c r="F16" s="244"/>
      <c r="G16" s="244"/>
      <c r="H16" s="244"/>
      <c r="I16" s="246"/>
      <c r="J16" s="246"/>
      <c r="K16" s="59">
        <f>I16-J16</f>
        <v>0</v>
      </c>
    </row>
    <row r="17" ht="15" customHeight="1">
      <c r="A17" s="243"/>
      <c r="B17" s="244"/>
      <c r="C17" s="244"/>
      <c r="D17" s="244"/>
      <c r="E17" s="244"/>
      <c r="F17" s="244"/>
      <c r="G17" s="244"/>
      <c r="H17" s="244"/>
      <c r="I17" s="246"/>
      <c r="J17" s="246"/>
      <c r="K17" s="59">
        <f>I17-J17</f>
        <v>0</v>
      </c>
    </row>
    <row r="18" ht="15" customHeight="1">
      <c r="A18" s="243"/>
      <c r="B18" s="244"/>
      <c r="C18" s="244"/>
      <c r="D18" s="244"/>
      <c r="E18" s="244"/>
      <c r="F18" s="244"/>
      <c r="G18" s="244"/>
      <c r="H18" s="244"/>
      <c r="I18" s="246"/>
      <c r="J18" s="246"/>
      <c r="K18" s="59">
        <f>I18-J18</f>
        <v>0</v>
      </c>
    </row>
    <row r="19" ht="15" customHeight="1">
      <c r="A19" s="243"/>
      <c r="B19" s="244"/>
      <c r="C19" s="244"/>
      <c r="D19" s="244"/>
      <c r="E19" s="244"/>
      <c r="F19" s="244"/>
      <c r="G19" s="244"/>
      <c r="H19" s="244"/>
      <c r="I19" s="246"/>
      <c r="J19" s="246"/>
      <c r="K19" s="59">
        <f>I19-J19</f>
        <v>0</v>
      </c>
    </row>
    <row r="20" ht="15" customHeight="1">
      <c r="A20" s="243"/>
      <c r="B20" s="244"/>
      <c r="C20" s="244"/>
      <c r="D20" s="244"/>
      <c r="E20" s="244"/>
      <c r="F20" s="244"/>
      <c r="G20" s="244"/>
      <c r="H20" s="244"/>
      <c r="I20" s="246"/>
      <c r="J20" s="246"/>
      <c r="K20" s="59">
        <f>I20-J20</f>
        <v>0</v>
      </c>
    </row>
    <row r="21" ht="15" customHeight="1">
      <c r="A21" s="243"/>
      <c r="B21" s="244"/>
      <c r="C21" s="244"/>
      <c r="D21" s="244"/>
      <c r="E21" s="244"/>
      <c r="F21" s="244"/>
      <c r="G21" s="244"/>
      <c r="H21" s="244"/>
      <c r="I21" s="246"/>
      <c r="J21" s="246"/>
      <c r="K21" s="59">
        <f>I21-J21</f>
        <v>0</v>
      </c>
    </row>
    <row r="22" ht="15" customHeight="1">
      <c r="A22" s="243"/>
      <c r="B22" s="244"/>
      <c r="C22" s="244"/>
      <c r="D22" s="244"/>
      <c r="E22" s="244"/>
      <c r="F22" s="244"/>
      <c r="G22" s="244"/>
      <c r="H22" s="244"/>
      <c r="I22" s="246"/>
      <c r="J22" s="246"/>
      <c r="K22" s="59">
        <f>I22-J22</f>
        <v>0</v>
      </c>
    </row>
    <row r="23" ht="15" customHeight="1">
      <c r="A23" s="243"/>
      <c r="B23" s="244"/>
      <c r="C23" s="244"/>
      <c r="D23" s="244"/>
      <c r="E23" s="244"/>
      <c r="F23" s="244"/>
      <c r="G23" s="244"/>
      <c r="H23" s="244"/>
      <c r="I23" s="246"/>
      <c r="J23" s="246"/>
      <c r="K23" s="59">
        <f>I23-J23</f>
        <v>0</v>
      </c>
    </row>
    <row r="24" ht="15" customHeight="1">
      <c r="A24" s="243"/>
      <c r="B24" s="244"/>
      <c r="C24" s="244"/>
      <c r="D24" s="244"/>
      <c r="E24" s="244"/>
      <c r="F24" s="244"/>
      <c r="G24" s="244"/>
      <c r="H24" s="244"/>
      <c r="I24" s="246"/>
      <c r="J24" s="246"/>
      <c r="K24" s="59">
        <f>I24-J24</f>
        <v>0</v>
      </c>
    </row>
    <row r="25" ht="15.75" customHeight="1">
      <c r="A25" s="247"/>
      <c r="B25" s="61"/>
      <c r="C25" s="61"/>
      <c r="D25" s="61"/>
      <c r="E25" s="61"/>
      <c r="F25" s="61"/>
      <c r="G25" s="62"/>
      <c r="H25" t="s" s="248">
        <v>178</v>
      </c>
      <c r="I25" s="249">
        <f>SUM(I9:I24)</f>
        <v>0</v>
      </c>
      <c r="J25" s="249">
        <f>SUM(J9:J24)</f>
        <v>0</v>
      </c>
      <c r="K25" s="249">
        <f>SUM(K9:K24)</f>
        <v>0</v>
      </c>
    </row>
    <row r="26" ht="15.75" customHeight="1">
      <c r="A26" t="s" s="241">
        <v>179</v>
      </c>
      <c r="B26" s="61"/>
      <c r="C26" s="61"/>
      <c r="D26" s="61"/>
      <c r="E26" s="61"/>
      <c r="F26" s="61"/>
      <c r="G26" s="61"/>
      <c r="H26" s="62"/>
      <c r="I26" t="s" s="242">
        <v>175</v>
      </c>
      <c r="J26" t="s" s="242">
        <v>176</v>
      </c>
      <c r="K26" t="s" s="242">
        <v>177</v>
      </c>
    </row>
    <row r="27" ht="15" customHeight="1">
      <c r="A27" s="243"/>
      <c r="B27" s="244"/>
      <c r="C27" s="244"/>
      <c r="D27" s="244"/>
      <c r="E27" s="244"/>
      <c r="F27" s="244"/>
      <c r="G27" s="244"/>
      <c r="H27" s="244"/>
      <c r="I27" s="245"/>
      <c r="J27" s="245"/>
      <c r="K27" s="132">
        <f>I27-J27</f>
        <v>0</v>
      </c>
    </row>
    <row r="28" ht="15" customHeight="1">
      <c r="A28" s="243"/>
      <c r="B28" s="244"/>
      <c r="C28" s="244"/>
      <c r="D28" s="244"/>
      <c r="E28" s="244"/>
      <c r="F28" s="244"/>
      <c r="G28" s="244"/>
      <c r="H28" s="244"/>
      <c r="I28" s="246"/>
      <c r="J28" s="246"/>
      <c r="K28" s="59">
        <f>I28-J28</f>
        <v>0</v>
      </c>
    </row>
    <row r="29" ht="15" customHeight="1">
      <c r="A29" s="243"/>
      <c r="B29" s="244"/>
      <c r="C29" s="244"/>
      <c r="D29" s="244"/>
      <c r="E29" s="244"/>
      <c r="F29" s="244"/>
      <c r="G29" s="244"/>
      <c r="H29" s="244"/>
      <c r="I29" s="246"/>
      <c r="J29" s="246"/>
      <c r="K29" s="59">
        <f>I29-J29</f>
        <v>0</v>
      </c>
    </row>
    <row r="30" ht="15" customHeight="1">
      <c r="A30" s="243"/>
      <c r="B30" s="244"/>
      <c r="C30" s="244"/>
      <c r="D30" s="244"/>
      <c r="E30" s="244"/>
      <c r="F30" s="244"/>
      <c r="G30" s="244"/>
      <c r="H30" s="244"/>
      <c r="I30" s="246"/>
      <c r="J30" s="246"/>
      <c r="K30" s="59">
        <f>I30-J30</f>
        <v>0</v>
      </c>
    </row>
    <row r="31" ht="15" customHeight="1">
      <c r="A31" s="243"/>
      <c r="B31" s="244"/>
      <c r="C31" s="244"/>
      <c r="D31" s="244"/>
      <c r="E31" s="244"/>
      <c r="F31" s="244"/>
      <c r="G31" s="244"/>
      <c r="H31" s="244"/>
      <c r="I31" s="246"/>
      <c r="J31" s="246"/>
      <c r="K31" s="59">
        <f>I31-J31</f>
        <v>0</v>
      </c>
    </row>
    <row r="32" ht="15" customHeight="1">
      <c r="A32" s="243"/>
      <c r="B32" s="244"/>
      <c r="C32" s="244"/>
      <c r="D32" s="244"/>
      <c r="E32" s="244"/>
      <c r="F32" s="244"/>
      <c r="G32" s="244"/>
      <c r="H32" s="244"/>
      <c r="I32" s="246"/>
      <c r="J32" s="246"/>
      <c r="K32" s="59">
        <f>I32-J32</f>
        <v>0</v>
      </c>
    </row>
    <row r="33" ht="15.75" customHeight="1">
      <c r="A33" s="247"/>
      <c r="B33" s="61"/>
      <c r="C33" s="61"/>
      <c r="D33" s="61"/>
      <c r="E33" s="61"/>
      <c r="F33" s="61"/>
      <c r="G33" s="62"/>
      <c r="H33" t="s" s="248">
        <v>178</v>
      </c>
      <c r="I33" s="249">
        <f>SUM(I27:I32)</f>
        <v>0</v>
      </c>
      <c r="J33" s="249">
        <f>SUM(J27:J32)</f>
        <v>0</v>
      </c>
      <c r="K33" s="249">
        <f>SUM(K27:K32)</f>
        <v>0</v>
      </c>
    </row>
    <row r="34" ht="15.75" customHeight="1">
      <c r="A34" t="s" s="241">
        <v>180</v>
      </c>
      <c r="B34" s="61"/>
      <c r="C34" s="61"/>
      <c r="D34" s="61"/>
      <c r="E34" s="61"/>
      <c r="F34" s="61"/>
      <c r="G34" s="61"/>
      <c r="H34" s="62"/>
      <c r="I34" t="s" s="242">
        <v>175</v>
      </c>
      <c r="J34" t="s" s="242">
        <v>176</v>
      </c>
      <c r="K34" t="s" s="242">
        <v>177</v>
      </c>
    </row>
    <row r="35" ht="15" customHeight="1">
      <c r="A35" s="243"/>
      <c r="B35" s="244"/>
      <c r="C35" s="244"/>
      <c r="D35" s="244"/>
      <c r="E35" s="244"/>
      <c r="F35" s="244"/>
      <c r="G35" s="244"/>
      <c r="H35" s="244"/>
      <c r="I35" s="245"/>
      <c r="J35" s="245"/>
      <c r="K35" s="132">
        <f>I35-J35</f>
        <v>0</v>
      </c>
    </row>
    <row r="36" ht="15" customHeight="1">
      <c r="A36" s="243"/>
      <c r="B36" s="244"/>
      <c r="C36" s="244"/>
      <c r="D36" s="244"/>
      <c r="E36" s="244"/>
      <c r="F36" s="244"/>
      <c r="G36" s="244"/>
      <c r="H36" s="244"/>
      <c r="I36" s="246"/>
      <c r="J36" s="246"/>
      <c r="K36" s="59">
        <f>I36-J36</f>
        <v>0</v>
      </c>
    </row>
    <row r="37" ht="15" customHeight="1">
      <c r="A37" t="s" s="243">
        <v>7</v>
      </c>
      <c r="B37" s="244"/>
      <c r="C37" s="244"/>
      <c r="D37" s="244"/>
      <c r="E37" s="244"/>
      <c r="F37" s="244"/>
      <c r="G37" s="244"/>
      <c r="H37" s="244"/>
      <c r="I37" s="246"/>
      <c r="J37" s="246"/>
      <c r="K37" s="59">
        <f>I37-J37</f>
        <v>0</v>
      </c>
    </row>
    <row r="38" ht="15.75" customHeight="1">
      <c r="A38" s="247"/>
      <c r="B38" s="61"/>
      <c r="C38" s="61"/>
      <c r="D38" s="61"/>
      <c r="E38" s="61"/>
      <c r="F38" s="61"/>
      <c r="G38" s="62"/>
      <c r="H38" t="s" s="248">
        <v>178</v>
      </c>
      <c r="I38" s="249">
        <f>SUM(I35:I37)</f>
        <v>0</v>
      </c>
      <c r="J38" s="249">
        <f>SUM(J35:J37)</f>
        <v>0</v>
      </c>
      <c r="K38" s="249">
        <f>SUM(K35:K37)</f>
        <v>0</v>
      </c>
    </row>
    <row r="39" ht="15.75" customHeight="1">
      <c r="A39" t="s" s="241">
        <v>181</v>
      </c>
      <c r="B39" s="61"/>
      <c r="C39" s="61"/>
      <c r="D39" s="61"/>
      <c r="E39" s="61"/>
      <c r="F39" s="61"/>
      <c r="G39" s="61"/>
      <c r="H39" s="62"/>
      <c r="I39" t="s" s="242">
        <v>175</v>
      </c>
      <c r="J39" t="s" s="242">
        <v>176</v>
      </c>
      <c r="K39" t="s" s="242">
        <v>177</v>
      </c>
    </row>
    <row r="40" ht="15" customHeight="1">
      <c r="A40" s="243"/>
      <c r="B40" s="244"/>
      <c r="C40" s="244"/>
      <c r="D40" s="244"/>
      <c r="E40" s="244"/>
      <c r="F40" s="244"/>
      <c r="G40" s="244"/>
      <c r="H40" s="244"/>
      <c r="I40" s="245"/>
      <c r="J40" s="245"/>
      <c r="K40" s="132">
        <f>I40-J40</f>
        <v>0</v>
      </c>
    </row>
    <row r="41" ht="15" customHeight="1">
      <c r="A41" t="s" s="243">
        <v>7</v>
      </c>
      <c r="B41" s="244"/>
      <c r="C41" s="244"/>
      <c r="D41" s="244"/>
      <c r="E41" s="244"/>
      <c r="F41" s="244"/>
      <c r="G41" s="244"/>
      <c r="H41" s="244"/>
      <c r="I41" s="246"/>
      <c r="J41" s="246"/>
      <c r="K41" s="59">
        <f>I41-J41</f>
        <v>0</v>
      </c>
    </row>
    <row r="42" ht="15" customHeight="1">
      <c r="A42" t="s" s="243">
        <v>7</v>
      </c>
      <c r="B42" s="244"/>
      <c r="C42" s="244"/>
      <c r="D42" s="244"/>
      <c r="E42" s="244"/>
      <c r="F42" s="244"/>
      <c r="G42" s="244"/>
      <c r="H42" s="244"/>
      <c r="I42" s="246"/>
      <c r="J42" s="246"/>
      <c r="K42" s="59">
        <f>I42-J42</f>
        <v>0</v>
      </c>
    </row>
    <row r="43" ht="15.75" customHeight="1">
      <c r="A43" s="247"/>
      <c r="B43" s="61"/>
      <c r="C43" s="61"/>
      <c r="D43" s="61"/>
      <c r="E43" s="61"/>
      <c r="F43" s="61"/>
      <c r="G43" s="62"/>
      <c r="H43" t="s" s="248">
        <v>178</v>
      </c>
      <c r="I43" s="249">
        <f>SUM(I40:I42)</f>
        <v>0</v>
      </c>
      <c r="J43" s="249">
        <f>SUM(J40:J42)</f>
        <v>0</v>
      </c>
      <c r="K43" s="249">
        <f>SUM(K40:K42)</f>
        <v>0</v>
      </c>
    </row>
    <row r="44" ht="15.75" customHeight="1">
      <c r="A44" s="250"/>
      <c r="B44" s="250"/>
      <c r="C44" s="250"/>
      <c r="D44" s="250"/>
      <c r="E44" s="250"/>
      <c r="F44" s="250"/>
      <c r="G44" s="250"/>
      <c r="H44" s="250"/>
      <c r="I44" s="250"/>
      <c r="J44" s="250"/>
      <c r="K44" s="250"/>
    </row>
    <row r="45" ht="12.7" customHeight="1">
      <c r="A45" t="s" s="251">
        <v>182</v>
      </c>
      <c r="B45" s="220"/>
      <c r="C45" s="220"/>
      <c r="D45" s="220"/>
      <c r="E45" s="220"/>
      <c r="F45" s="220"/>
      <c r="G45" s="220"/>
      <c r="H45" s="220"/>
      <c r="I45" s="220"/>
      <c r="J45" s="220"/>
      <c r="K45" s="220"/>
    </row>
    <row r="46" ht="12.7" customHeight="1">
      <c r="A46" s="252"/>
      <c r="B46" s="220"/>
      <c r="C46" s="220"/>
      <c r="D46" s="220"/>
      <c r="E46" s="220"/>
      <c r="F46" s="220"/>
      <c r="G46" s="220"/>
      <c r="H46" s="220"/>
      <c r="I46" s="220"/>
      <c r="J46" s="220"/>
      <c r="K46" s="220"/>
    </row>
    <row r="47" ht="12.7" customHeight="1">
      <c r="A47" s="220"/>
      <c r="B47" s="220"/>
      <c r="C47" s="220"/>
      <c r="D47" s="220"/>
      <c r="E47" s="220"/>
      <c r="F47" s="220"/>
      <c r="G47" t="s" s="211">
        <v>159</v>
      </c>
      <c r="H47" s="253"/>
      <c r="I47" s="253"/>
      <c r="J47" s="210"/>
      <c r="K47" s="210"/>
    </row>
    <row r="48" ht="12.7" customHeight="1">
      <c r="A48" s="220"/>
      <c r="B48" s="220"/>
      <c r="C48" s="220"/>
      <c r="D48" s="220"/>
      <c r="E48" s="220"/>
      <c r="F48" s="254"/>
      <c r="G48" t="s" s="200">
        <v>160</v>
      </c>
      <c r="H48" s="187"/>
      <c r="I48" s="187"/>
      <c r="J48" s="187"/>
      <c r="K48" s="255"/>
    </row>
    <row r="49" ht="12.7" customHeight="1">
      <c r="A49" s="220"/>
      <c r="B49" s="220"/>
      <c r="C49" s="220"/>
      <c r="D49" s="220"/>
      <c r="E49" s="220"/>
      <c r="F49" s="254"/>
      <c r="G49" t="s" s="203">
        <v>161</v>
      </c>
      <c r="H49" s="192"/>
      <c r="I49" s="192"/>
      <c r="J49" s="192"/>
      <c r="K49" s="256"/>
    </row>
    <row r="50" ht="12.7" customHeight="1">
      <c r="A50" s="220"/>
      <c r="B50" s="220"/>
      <c r="C50" s="220"/>
      <c r="D50" s="220"/>
      <c r="E50" s="220"/>
      <c r="F50" s="254"/>
      <c r="G50" s="205"/>
      <c r="H50" t="s" s="206">
        <v>162</v>
      </c>
      <c r="I50" s="207">
        <v>0.5</v>
      </c>
      <c r="J50" s="220"/>
      <c r="K50" s="254"/>
    </row>
    <row r="51" ht="12.7" customHeight="1">
      <c r="A51" s="220"/>
      <c r="B51" s="220"/>
      <c r="C51" s="220"/>
      <c r="D51" s="220"/>
      <c r="E51" s="220"/>
      <c r="F51" s="254"/>
      <c r="G51" s="205"/>
      <c r="H51" t="s" s="206">
        <v>163</v>
      </c>
      <c r="I51" s="207">
        <v>0.5</v>
      </c>
      <c r="J51" s="220"/>
      <c r="K51" s="254"/>
    </row>
    <row r="52" ht="12.7" customHeight="1">
      <c r="A52" s="220"/>
      <c r="B52" s="220"/>
      <c r="C52" s="220"/>
      <c r="D52" s="220"/>
      <c r="E52" s="220"/>
      <c r="F52" s="254"/>
      <c r="G52" s="205"/>
      <c r="H52" t="s" s="206">
        <v>164</v>
      </c>
      <c r="I52" s="207">
        <v>1</v>
      </c>
      <c r="J52" s="220"/>
      <c r="K52" s="254"/>
    </row>
    <row r="53" ht="12.7" customHeight="1">
      <c r="A53" s="220"/>
      <c r="B53" s="220"/>
      <c r="C53" s="220"/>
      <c r="D53" s="220"/>
      <c r="E53" s="220"/>
      <c r="F53" s="254"/>
      <c r="G53" s="209"/>
      <c r="H53" t="s" s="211">
        <v>165</v>
      </c>
      <c r="I53" s="212">
        <v>1</v>
      </c>
      <c r="J53" s="238"/>
      <c r="K53" s="257"/>
    </row>
    <row r="54" ht="12.7" customHeight="1">
      <c r="A54" s="220"/>
      <c r="B54" s="220"/>
      <c r="C54" s="220"/>
      <c r="D54" s="220"/>
      <c r="E54" s="220"/>
      <c r="F54" s="254"/>
      <c r="G54" t="s" s="214">
        <v>183</v>
      </c>
      <c r="H54" s="196"/>
      <c r="I54" s="196"/>
      <c r="J54" s="197"/>
      <c r="K54" s="258"/>
    </row>
    <row r="55" ht="12.7" customHeight="1">
      <c r="A55" s="220"/>
      <c r="B55" s="220"/>
      <c r="C55" s="220"/>
      <c r="D55" s="220"/>
      <c r="E55" s="220"/>
      <c r="F55" s="220"/>
      <c r="G55" s="250"/>
      <c r="H55" s="250"/>
      <c r="I55" s="250"/>
      <c r="J55" s="250"/>
      <c r="K55" s="250"/>
    </row>
    <row r="56" ht="12.7" customHeight="1">
      <c r="A56" s="220"/>
      <c r="B56" s="220"/>
      <c r="C56" s="220"/>
      <c r="D56" s="220"/>
      <c r="E56" s="220"/>
      <c r="F56" s="220"/>
      <c r="G56" s="220"/>
      <c r="H56" s="220"/>
      <c r="I56" s="220"/>
      <c r="J56" s="220"/>
      <c r="K56" s="220"/>
    </row>
    <row r="57" ht="12.7" customHeight="1">
      <c r="A57" s="220"/>
      <c r="B57" s="220"/>
      <c r="C57" s="220"/>
      <c r="D57" s="220"/>
      <c r="E57" s="220"/>
      <c r="F57" s="220"/>
      <c r="G57" s="220"/>
      <c r="H57" s="220"/>
      <c r="I57" s="220"/>
      <c r="J57" s="220"/>
      <c r="K57" s="220"/>
    </row>
    <row r="58" ht="12.7" customHeight="1">
      <c r="A58" s="220"/>
      <c r="B58" s="220"/>
      <c r="C58" s="220"/>
      <c r="D58" s="220"/>
      <c r="E58" s="220"/>
      <c r="F58" s="220"/>
      <c r="G58" s="220"/>
      <c r="H58" s="220"/>
      <c r="I58" s="220"/>
      <c r="J58" s="220"/>
      <c r="K58" s="220"/>
    </row>
  </sheetData>
  <mergeCells count="38">
    <mergeCell ref="A42:H42"/>
    <mergeCell ref="A43:G43"/>
    <mergeCell ref="A36:H36"/>
    <mergeCell ref="A37:H37"/>
    <mergeCell ref="A38:G38"/>
    <mergeCell ref="A39:H39"/>
    <mergeCell ref="A40:H40"/>
    <mergeCell ref="A41:H41"/>
    <mergeCell ref="A35:H35"/>
    <mergeCell ref="A24:H24"/>
    <mergeCell ref="A25:G25"/>
    <mergeCell ref="A26:H26"/>
    <mergeCell ref="A27:H27"/>
    <mergeCell ref="A28:H28"/>
    <mergeCell ref="A29:H29"/>
    <mergeCell ref="A30:H30"/>
    <mergeCell ref="A31:H31"/>
    <mergeCell ref="A32:H32"/>
    <mergeCell ref="A33:G33"/>
    <mergeCell ref="A34:H34"/>
    <mergeCell ref="A23:H23"/>
    <mergeCell ref="A12:H12"/>
    <mergeCell ref="A13:H13"/>
    <mergeCell ref="A14:H14"/>
    <mergeCell ref="A15:H15"/>
    <mergeCell ref="A16:H16"/>
    <mergeCell ref="A17:H17"/>
    <mergeCell ref="A18:H18"/>
    <mergeCell ref="A19:H19"/>
    <mergeCell ref="A20:H20"/>
    <mergeCell ref="A21:H21"/>
    <mergeCell ref="A22:H22"/>
    <mergeCell ref="A11:H11"/>
    <mergeCell ref="C1:G1"/>
    <mergeCell ref="C2:G2"/>
    <mergeCell ref="A8:H8"/>
    <mergeCell ref="A9:H9"/>
    <mergeCell ref="A10:H10"/>
  </mergeCells>
  <conditionalFormatting sqref="I8:K43">
    <cfRule type="cellIs" dxfId="1" priority="1" operator="lessThan" stopIfTrue="1">
      <formula>0</formula>
    </cfRule>
  </conditionalFormatting>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