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" windowWidth="13215" windowHeight="9345" tabRatio="876"/>
  </bookViews>
  <sheets>
    <sheet name="Cost Summary-Res" sheetId="1" r:id="rId1"/>
    <sheet name="Cost Worksheet-Res" sheetId="2" r:id="rId2"/>
    <sheet name="Cost Summary-NonRes" sheetId="3" r:id="rId3"/>
    <sheet name="Cost Worksheet-NonRes" sheetId="4" r:id="rId4"/>
    <sheet name="Cost Summary-All" sheetId="5" r:id="rId5"/>
    <sheet name="Sheet1" sheetId="6" r:id="rId6"/>
  </sheets>
  <definedNames>
    <definedName name="_xlnm.Print_Area" localSheetId="4">'Cost Summary-All'!$A$1:$G$39</definedName>
    <definedName name="_xlnm.Print_Area" localSheetId="2">'Cost Summary-NonRes'!$A$1:$G$39</definedName>
    <definedName name="_xlnm.Print_Area" localSheetId="0">'Cost Summary-Res'!$A$1:$G$39</definedName>
    <definedName name="_xlnm.Print_Area" localSheetId="3">'Cost Worksheet-NonRes'!$A$1:$G$294</definedName>
    <definedName name="_xlnm.Print_Area" localSheetId="1">'Cost Worksheet-Res'!$A$1:$G$294</definedName>
  </definedNames>
  <calcPr calcId="145621" iterate="1"/>
</workbook>
</file>

<file path=xl/calcChain.xml><?xml version="1.0" encoding="utf-8"?>
<calcChain xmlns="http://schemas.openxmlformats.org/spreadsheetml/2006/main">
  <c r="G229" i="4" l="1"/>
  <c r="G14" i="5"/>
  <c r="G14" i="3"/>
  <c r="G14" i="1"/>
  <c r="F5" i="5" l="1"/>
  <c r="E7" i="5" l="1"/>
  <c r="E6" i="5"/>
  <c r="E14" i="5" l="1"/>
  <c r="G5" i="5"/>
  <c r="G7" i="5"/>
  <c r="G6" i="5"/>
  <c r="G27" i="4"/>
  <c r="G26" i="4"/>
  <c r="G25" i="4"/>
  <c r="G24" i="4"/>
  <c r="G23" i="4"/>
  <c r="G22" i="4"/>
  <c r="G20" i="4"/>
  <c r="G19" i="4"/>
  <c r="G17" i="4" s="1"/>
  <c r="G18" i="4"/>
  <c r="G16" i="4"/>
  <c r="G15" i="4"/>
  <c r="G21" i="4"/>
  <c r="G6" i="4"/>
  <c r="G5" i="3"/>
  <c r="G7" i="3"/>
  <c r="G6" i="3"/>
  <c r="G5" i="1"/>
  <c r="G7" i="1"/>
  <c r="G6" i="1"/>
  <c r="C2" i="2"/>
  <c r="E14" i="3"/>
  <c r="G21" i="2"/>
  <c r="G17" i="2"/>
  <c r="G6" i="2"/>
  <c r="G26" i="2"/>
  <c r="G25" i="2"/>
  <c r="G24" i="2"/>
  <c r="G23" i="2"/>
  <c r="G22" i="2"/>
  <c r="G20" i="2"/>
  <c r="G19" i="2"/>
  <c r="G18" i="2"/>
  <c r="G16" i="2"/>
  <c r="F35" i="1"/>
  <c r="E14" i="1"/>
  <c r="G27" i="2" l="1"/>
  <c r="G2" i="4"/>
  <c r="C3" i="4"/>
  <c r="C2" i="4"/>
  <c r="F25" i="5"/>
  <c r="F24" i="5"/>
  <c r="F23" i="5"/>
  <c r="F19" i="5"/>
  <c r="F17" i="5"/>
  <c r="F16" i="5"/>
  <c r="E12" i="5"/>
  <c r="F34" i="5" l="1"/>
  <c r="G3" i="3" l="1"/>
  <c r="G3" i="5"/>
  <c r="G2" i="5"/>
  <c r="C3" i="5"/>
  <c r="C2" i="5"/>
  <c r="E11" i="5"/>
  <c r="F38" i="5"/>
  <c r="F37" i="5"/>
  <c r="F36" i="5"/>
  <c r="F33" i="5"/>
  <c r="F32" i="5"/>
  <c r="F30" i="5"/>
  <c r="F29" i="5"/>
  <c r="F28" i="5"/>
  <c r="F26" i="5"/>
  <c r="F22" i="5"/>
  <c r="F21" i="5"/>
  <c r="F20" i="5"/>
  <c r="F18" i="5"/>
  <c r="F15" i="5"/>
  <c r="E13" i="5"/>
  <c r="E10" i="5"/>
  <c r="E9" i="5"/>
  <c r="G38" i="5" l="1"/>
  <c r="G37" i="5"/>
  <c r="G36" i="5"/>
  <c r="G34" i="5"/>
  <c r="G33" i="5"/>
  <c r="G32" i="5"/>
  <c r="G30" i="5"/>
  <c r="G29" i="5"/>
  <c r="G28" i="5"/>
  <c r="G26" i="5"/>
  <c r="G25" i="5"/>
  <c r="G24" i="5"/>
  <c r="G23" i="5"/>
  <c r="G22" i="5"/>
  <c r="G21" i="5"/>
  <c r="G20" i="5"/>
  <c r="G19" i="5"/>
  <c r="G18" i="5"/>
  <c r="G17" i="5"/>
  <c r="G16" i="5"/>
  <c r="G15" i="5"/>
  <c r="F35" i="5"/>
  <c r="F39" i="5" s="1"/>
  <c r="G39" i="5" s="1"/>
  <c r="G13" i="5"/>
  <c r="G12" i="5"/>
  <c r="G11" i="5"/>
  <c r="G10" i="5"/>
  <c r="G9" i="5"/>
  <c r="G35" i="5" l="1"/>
  <c r="G244" i="4"/>
  <c r="G243" i="4"/>
  <c r="G242" i="4"/>
  <c r="G241" i="4"/>
  <c r="G240" i="4"/>
  <c r="G239" i="4"/>
  <c r="G238" i="4"/>
  <c r="G237" i="4"/>
  <c r="G236" i="4"/>
  <c r="G235" i="4"/>
  <c r="G230" i="4"/>
  <c r="G228" i="4"/>
  <c r="G227" i="4"/>
  <c r="G226" i="4"/>
  <c r="G225" i="4"/>
  <c r="G224" i="4"/>
  <c r="G223" i="4"/>
  <c r="G222" i="4"/>
  <c r="G221" i="4"/>
  <c r="G231" i="4" s="1"/>
  <c r="G233" i="4" s="1"/>
  <c r="G218" i="4"/>
  <c r="G217" i="4"/>
  <c r="G216" i="4"/>
  <c r="G215" i="4"/>
  <c r="G214" i="4"/>
  <c r="G213" i="4"/>
  <c r="G212" i="4"/>
  <c r="G211" i="4"/>
  <c r="G210" i="4"/>
  <c r="G209" i="4"/>
  <c r="G219" i="4" s="1"/>
  <c r="G206" i="4"/>
  <c r="G205" i="4"/>
  <c r="G204" i="4"/>
  <c r="G203" i="4"/>
  <c r="G202" i="4"/>
  <c r="G201" i="4"/>
  <c r="G200" i="4"/>
  <c r="G199" i="4"/>
  <c r="G198" i="4"/>
  <c r="G197" i="4"/>
  <c r="G207" i="4" s="1"/>
  <c r="G194" i="4"/>
  <c r="G193" i="4"/>
  <c r="G192" i="4"/>
  <c r="G191" i="4"/>
  <c r="G190" i="4"/>
  <c r="G189" i="4"/>
  <c r="G188" i="4"/>
  <c r="G187" i="4"/>
  <c r="G186" i="4"/>
  <c r="G185" i="4"/>
  <c r="G195" i="4" s="1"/>
  <c r="G182" i="4"/>
  <c r="G181" i="4"/>
  <c r="G180" i="4"/>
  <c r="G179" i="4"/>
  <c r="G178" i="4"/>
  <c r="G177" i="4"/>
  <c r="G176" i="4"/>
  <c r="G175" i="4"/>
  <c r="G174" i="4"/>
  <c r="G173" i="4"/>
  <c r="G183" i="4" s="1"/>
  <c r="G170" i="4"/>
  <c r="G169" i="4"/>
  <c r="G168" i="4"/>
  <c r="G167" i="4"/>
  <c r="G166" i="4"/>
  <c r="G165" i="4"/>
  <c r="G164" i="4"/>
  <c r="G163" i="4"/>
  <c r="G162" i="4"/>
  <c r="G161" i="4"/>
  <c r="G171" i="4" s="1"/>
  <c r="G158" i="4"/>
  <c r="G157" i="4"/>
  <c r="G156" i="4"/>
  <c r="G155" i="4"/>
  <c r="G154" i="4"/>
  <c r="G153" i="4"/>
  <c r="G152" i="4"/>
  <c r="G151" i="4"/>
  <c r="G150" i="4"/>
  <c r="G149" i="4"/>
  <c r="G159" i="4" s="1"/>
  <c r="G146" i="4"/>
  <c r="G145" i="4"/>
  <c r="G144" i="4"/>
  <c r="G143" i="4"/>
  <c r="G142" i="4"/>
  <c r="G141" i="4"/>
  <c r="G140" i="4"/>
  <c r="G139" i="4"/>
  <c r="G138" i="4"/>
  <c r="G137" i="4"/>
  <c r="G147" i="4" s="1"/>
  <c r="G134" i="4"/>
  <c r="G133" i="4"/>
  <c r="G132" i="4"/>
  <c r="G131" i="4"/>
  <c r="G130" i="4"/>
  <c r="G129" i="4"/>
  <c r="G128" i="4"/>
  <c r="G127" i="4"/>
  <c r="G126" i="4"/>
  <c r="G125" i="4"/>
  <c r="G135" i="4" s="1"/>
  <c r="G122" i="4"/>
  <c r="G121" i="4"/>
  <c r="G120" i="4"/>
  <c r="G119" i="4"/>
  <c r="G118" i="4"/>
  <c r="G117" i="4"/>
  <c r="G116" i="4"/>
  <c r="G115" i="4"/>
  <c r="G114" i="4"/>
  <c r="G113" i="4"/>
  <c r="G123" i="4" s="1"/>
  <c r="G110" i="4"/>
  <c r="G109" i="4"/>
  <c r="G108" i="4"/>
  <c r="G107" i="4"/>
  <c r="G106" i="4"/>
  <c r="G105" i="4"/>
  <c r="G104" i="4"/>
  <c r="G103" i="4"/>
  <c r="G102" i="4"/>
  <c r="G101" i="4"/>
  <c r="G111" i="4" s="1"/>
  <c r="G98" i="4"/>
  <c r="G97" i="4"/>
  <c r="G96" i="4"/>
  <c r="G95" i="4"/>
  <c r="G94" i="4"/>
  <c r="G93" i="4"/>
  <c r="G92" i="4"/>
  <c r="G91" i="4"/>
  <c r="G90" i="4"/>
  <c r="G89" i="4"/>
  <c r="G99" i="4" s="1"/>
  <c r="G86" i="4"/>
  <c r="G85" i="4"/>
  <c r="G84" i="4"/>
  <c r="G83" i="4"/>
  <c r="G82" i="4"/>
  <c r="G81" i="4"/>
  <c r="G80" i="4"/>
  <c r="G79" i="4"/>
  <c r="G78" i="4"/>
  <c r="G77" i="4"/>
  <c r="G87" i="4" s="1"/>
  <c r="G74" i="4"/>
  <c r="G73" i="4"/>
  <c r="G72" i="4"/>
  <c r="G71" i="4"/>
  <c r="G70" i="4"/>
  <c r="G69" i="4"/>
  <c r="G68" i="4"/>
  <c r="G67" i="4"/>
  <c r="G66" i="4"/>
  <c r="G65" i="4"/>
  <c r="G75" i="4" s="1"/>
  <c r="G62" i="4"/>
  <c r="G61" i="4"/>
  <c r="G60" i="4"/>
  <c r="G59" i="4"/>
  <c r="G58" i="4"/>
  <c r="G57" i="4"/>
  <c r="G56" i="4"/>
  <c r="G55" i="4"/>
  <c r="G54" i="4"/>
  <c r="G53" i="4"/>
  <c r="G63" i="4" s="1"/>
  <c r="G50" i="4"/>
  <c r="G49" i="4"/>
  <c r="G48" i="4"/>
  <c r="G47" i="4"/>
  <c r="G46" i="4"/>
  <c r="G45" i="4"/>
  <c r="G44" i="4"/>
  <c r="G43" i="4"/>
  <c r="G42" i="4"/>
  <c r="G41" i="4"/>
  <c r="G51" i="4" s="1"/>
  <c r="G38" i="4"/>
  <c r="G37" i="4"/>
  <c r="G36" i="4"/>
  <c r="G35" i="4"/>
  <c r="G34" i="4"/>
  <c r="G33" i="4"/>
  <c r="G32" i="4"/>
  <c r="G31" i="4"/>
  <c r="G30" i="4"/>
  <c r="G29" i="4"/>
  <c r="G39" i="4" s="1"/>
  <c r="G14" i="4"/>
  <c r="G13" i="4"/>
  <c r="G12" i="4"/>
  <c r="G11" i="4"/>
  <c r="G10" i="4"/>
  <c r="G9" i="4"/>
  <c r="G8" i="4"/>
  <c r="G7" i="4"/>
  <c r="G3" i="4"/>
  <c r="G38" i="3"/>
  <c r="G37" i="3"/>
  <c r="G36" i="3"/>
  <c r="G34" i="3"/>
  <c r="G33" i="3"/>
  <c r="G32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F35" i="3"/>
  <c r="F39" i="3" s="1"/>
  <c r="G39" i="3" s="1"/>
  <c r="G13" i="3"/>
  <c r="G12" i="3"/>
  <c r="G11" i="3"/>
  <c r="G10" i="3"/>
  <c r="G9" i="3"/>
  <c r="G245" i="4" l="1"/>
  <c r="G35" i="3"/>
  <c r="G3" i="2"/>
  <c r="G2" i="2"/>
  <c r="C3" i="2"/>
  <c r="H39" i="3" l="1"/>
  <c r="G230" i="2"/>
  <c r="G229" i="2"/>
  <c r="G227" i="2"/>
  <c r="G226" i="2"/>
  <c r="G225" i="2"/>
  <c r="G224" i="2"/>
  <c r="G223" i="2"/>
  <c r="G222" i="2"/>
  <c r="G221" i="2"/>
  <c r="G218" i="2"/>
  <c r="G217" i="2"/>
  <c r="G216" i="2"/>
  <c r="G215" i="2"/>
  <c r="G214" i="2"/>
  <c r="G213" i="2"/>
  <c r="G212" i="2"/>
  <c r="G211" i="2"/>
  <c r="G210" i="2"/>
  <c r="G209" i="2"/>
  <c r="G206" i="2"/>
  <c r="G205" i="2"/>
  <c r="G204" i="2"/>
  <c r="G203" i="2"/>
  <c r="G202" i="2"/>
  <c r="G201" i="2"/>
  <c r="G200" i="2"/>
  <c r="G199" i="2"/>
  <c r="G198" i="2"/>
  <c r="G197" i="2"/>
  <c r="G194" i="2"/>
  <c r="G193" i="2"/>
  <c r="G192" i="2"/>
  <c r="G191" i="2"/>
  <c r="G190" i="2"/>
  <c r="G189" i="2"/>
  <c r="G188" i="2"/>
  <c r="G187" i="2"/>
  <c r="G186" i="2"/>
  <c r="G185" i="2"/>
  <c r="G182" i="2"/>
  <c r="G181" i="2"/>
  <c r="G180" i="2"/>
  <c r="G179" i="2"/>
  <c r="G178" i="2"/>
  <c r="G177" i="2"/>
  <c r="G176" i="2"/>
  <c r="G175" i="2"/>
  <c r="G174" i="2"/>
  <c r="G173" i="2"/>
  <c r="G170" i="2"/>
  <c r="G169" i="2"/>
  <c r="G168" i="2"/>
  <c r="G167" i="2"/>
  <c r="G166" i="2"/>
  <c r="G165" i="2"/>
  <c r="G164" i="2"/>
  <c r="G163" i="2"/>
  <c r="G162" i="2"/>
  <c r="G161" i="2"/>
  <c r="G158" i="2"/>
  <c r="G157" i="2"/>
  <c r="G156" i="2"/>
  <c r="G155" i="2"/>
  <c r="G154" i="2"/>
  <c r="G153" i="2"/>
  <c r="G152" i="2"/>
  <c r="G151" i="2"/>
  <c r="G150" i="2"/>
  <c r="G149" i="2"/>
  <c r="G146" i="2"/>
  <c r="G145" i="2"/>
  <c r="G144" i="2"/>
  <c r="G143" i="2"/>
  <c r="G142" i="2"/>
  <c r="G141" i="2"/>
  <c r="G140" i="2"/>
  <c r="G139" i="2"/>
  <c r="G138" i="2"/>
  <c r="G137" i="2"/>
  <c r="G134" i="2"/>
  <c r="G133" i="2"/>
  <c r="G132" i="2"/>
  <c r="G131" i="2"/>
  <c r="G130" i="2"/>
  <c r="G129" i="2"/>
  <c r="G128" i="2"/>
  <c r="G127" i="2"/>
  <c r="G126" i="2"/>
  <c r="G125" i="2"/>
  <c r="G122" i="2"/>
  <c r="G121" i="2"/>
  <c r="G120" i="2"/>
  <c r="G119" i="2"/>
  <c r="G118" i="2"/>
  <c r="G117" i="2"/>
  <c r="G116" i="2"/>
  <c r="G115" i="2"/>
  <c r="G114" i="2"/>
  <c r="G113" i="2"/>
  <c r="G110" i="2"/>
  <c r="G109" i="2"/>
  <c r="G108" i="2"/>
  <c r="G107" i="2"/>
  <c r="G106" i="2"/>
  <c r="G105" i="2"/>
  <c r="G104" i="2"/>
  <c r="G103" i="2"/>
  <c r="G102" i="2"/>
  <c r="G101" i="2"/>
  <c r="G98" i="2"/>
  <c r="G97" i="2"/>
  <c r="G96" i="2"/>
  <c r="G95" i="2"/>
  <c r="G94" i="2"/>
  <c r="G93" i="2"/>
  <c r="G92" i="2"/>
  <c r="G91" i="2"/>
  <c r="G90" i="2"/>
  <c r="G89" i="2"/>
  <c r="G86" i="2"/>
  <c r="G85" i="2"/>
  <c r="G84" i="2"/>
  <c r="G83" i="2"/>
  <c r="G82" i="2"/>
  <c r="G81" i="2"/>
  <c r="G80" i="2"/>
  <c r="G79" i="2"/>
  <c r="G78" i="2"/>
  <c r="G77" i="2"/>
  <c r="G74" i="2"/>
  <c r="G73" i="2"/>
  <c r="G72" i="2"/>
  <c r="G71" i="2"/>
  <c r="G70" i="2"/>
  <c r="G69" i="2"/>
  <c r="G68" i="2"/>
  <c r="G67" i="2"/>
  <c r="G66" i="2"/>
  <c r="G65" i="2"/>
  <c r="G62" i="2"/>
  <c r="G61" i="2"/>
  <c r="G60" i="2"/>
  <c r="G59" i="2"/>
  <c r="G58" i="2"/>
  <c r="G57" i="2"/>
  <c r="G56" i="2"/>
  <c r="G55" i="2"/>
  <c r="G54" i="2"/>
  <c r="G53" i="2"/>
  <c r="G50" i="2"/>
  <c r="G49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G30" i="2"/>
  <c r="G29" i="2"/>
  <c r="G15" i="2"/>
  <c r="G14" i="2"/>
  <c r="G13" i="2"/>
  <c r="G12" i="2"/>
  <c r="G11" i="2"/>
  <c r="G10" i="2"/>
  <c r="G9" i="2"/>
  <c r="G8" i="2"/>
  <c r="G7" i="2"/>
  <c r="G237" i="2"/>
  <c r="G238" i="2"/>
  <c r="G239" i="2"/>
  <c r="G240" i="2"/>
  <c r="G241" i="2"/>
  <c r="G242" i="2"/>
  <c r="G243" i="2"/>
  <c r="G244" i="2"/>
  <c r="H39" i="5" l="1"/>
  <c r="G219" i="2"/>
  <c r="G195" i="2"/>
  <c r="G135" i="2"/>
  <c r="G111" i="2"/>
  <c r="G87" i="2"/>
  <c r="G75" i="2"/>
  <c r="G51" i="2"/>
  <c r="G236" i="2"/>
  <c r="G231" i="2"/>
  <c r="G233" i="2" s="1"/>
  <c r="G207" i="2"/>
  <c r="G183" i="2"/>
  <c r="G171" i="2"/>
  <c r="G159" i="2"/>
  <c r="G147" i="2"/>
  <c r="G123" i="2"/>
  <c r="G99" i="2"/>
  <c r="G63" i="2"/>
  <c r="G39" i="2"/>
  <c r="G235" i="2"/>
  <c r="G245" i="2" l="1"/>
  <c r="G10" i="1"/>
  <c r="G11" i="1"/>
  <c r="G12" i="1"/>
  <c r="G13" i="1"/>
  <c r="G9" i="1"/>
  <c r="G15" i="1" l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2" i="1"/>
  <c r="G33" i="1"/>
  <c r="G34" i="1"/>
  <c r="G37" i="1"/>
  <c r="G38" i="1"/>
  <c r="G36" i="1"/>
  <c r="F39" i="1" l="1"/>
  <c r="G35" i="1"/>
  <c r="G39" i="1" l="1"/>
  <c r="H39" i="1" s="1"/>
</calcChain>
</file>

<file path=xl/sharedStrings.xml><?xml version="1.0" encoding="utf-8"?>
<sst xmlns="http://schemas.openxmlformats.org/spreadsheetml/2006/main" count="269" uniqueCount="115">
  <si>
    <t>Applicant Name:</t>
  </si>
  <si>
    <t>b.  Off-Site Work</t>
  </si>
  <si>
    <t>Concrete</t>
  </si>
  <si>
    <t>Masonry</t>
  </si>
  <si>
    <t>Metals</t>
  </si>
  <si>
    <t>Woods and Plastics</t>
  </si>
  <si>
    <t>Thermal</t>
  </si>
  <si>
    <t>Doors and Windows</t>
  </si>
  <si>
    <t>Finishes</t>
  </si>
  <si>
    <t>Specialties</t>
  </si>
  <si>
    <t>Equipment</t>
  </si>
  <si>
    <t>Furnishings</t>
  </si>
  <si>
    <t>Special Construction</t>
  </si>
  <si>
    <t>Conveying Systems</t>
  </si>
  <si>
    <t>Mechanical</t>
  </si>
  <si>
    <t>a.  Heating/ Ventilation</t>
  </si>
  <si>
    <t>b.  Plumbing</t>
  </si>
  <si>
    <t>c.  Fire Protection/ Sprinklers</t>
  </si>
  <si>
    <t>Electrical</t>
  </si>
  <si>
    <t>a.  Electrical</t>
  </si>
  <si>
    <t>b.  Fire Alarm System(s)</t>
  </si>
  <si>
    <t>Cost</t>
  </si>
  <si>
    <t>Cost/SF</t>
  </si>
  <si>
    <t>Project Name:</t>
  </si>
  <si>
    <t>Subtotal</t>
  </si>
  <si>
    <t>TOTAL</t>
  </si>
  <si>
    <t>c.4   Radon Mitigation</t>
  </si>
  <si>
    <t>c.5   Other</t>
  </si>
  <si>
    <t>Date:</t>
  </si>
  <si>
    <t xml:space="preserve">Place check in adjacent box if Davis Bacon Wage            Rates were used in determining Construction Cost  ---&gt;      </t>
  </si>
  <si>
    <t>Trade/Item</t>
  </si>
  <si>
    <t>Quantity</t>
  </si>
  <si>
    <t>Unit Cost</t>
  </si>
  <si>
    <t>Division 7: Thermal and Moisture Protection</t>
  </si>
  <si>
    <t>Total</t>
  </si>
  <si>
    <t>Division 1: General Requirements</t>
  </si>
  <si>
    <t>Division 1 Total</t>
  </si>
  <si>
    <t>Unit Measure</t>
  </si>
  <si>
    <t>Division 2: Site Work</t>
  </si>
  <si>
    <t>Division 3: Concrete</t>
  </si>
  <si>
    <t>Division 4: Masonry</t>
  </si>
  <si>
    <t>Division 5: Metals</t>
  </si>
  <si>
    <t>Division 6: Wood and Plastics</t>
  </si>
  <si>
    <t>Division 6 Total</t>
  </si>
  <si>
    <t>Division 7 Total</t>
  </si>
  <si>
    <t>Division 8: Doors and Windows</t>
  </si>
  <si>
    <t>Division 2 Total</t>
  </si>
  <si>
    <t>Division 3 Total</t>
  </si>
  <si>
    <t>Division 4 Total</t>
  </si>
  <si>
    <t>Division 5 Total</t>
  </si>
  <si>
    <t>Division 8 Total</t>
  </si>
  <si>
    <t>Division 9: Finishes</t>
  </si>
  <si>
    <t>Division 9 Total</t>
  </si>
  <si>
    <t>Division 10: Specialties</t>
  </si>
  <si>
    <t>Division 10 Total</t>
  </si>
  <si>
    <t>Division 11: Equipment</t>
  </si>
  <si>
    <t>Division 11 Total</t>
  </si>
  <si>
    <t>Division 12: Furnishings</t>
  </si>
  <si>
    <t>Division 12 Total</t>
  </si>
  <si>
    <t>Division 13: Special Construction</t>
  </si>
  <si>
    <t>Division 13 Total</t>
  </si>
  <si>
    <t>Division 14: Conveying System</t>
  </si>
  <si>
    <t>Division 14 Total</t>
  </si>
  <si>
    <t>Division 15A: HVAC</t>
  </si>
  <si>
    <t>Division 15A Total</t>
  </si>
  <si>
    <t>Division 15B: Plumbing</t>
  </si>
  <si>
    <t>Division 15B Total</t>
  </si>
  <si>
    <t>Division 15C Total</t>
  </si>
  <si>
    <t>Division 15C: Sprinklers</t>
  </si>
  <si>
    <t>Division 16A: Electrical</t>
  </si>
  <si>
    <t>Division 16A Total</t>
  </si>
  <si>
    <t>Division 16B: Fire Alarm System</t>
  </si>
  <si>
    <t>Division 16B Total</t>
  </si>
  <si>
    <t>Floor Plans</t>
  </si>
  <si>
    <t>Drawing Title</t>
  </si>
  <si>
    <t>Drawing Number</t>
  </si>
  <si>
    <t>Date</t>
  </si>
  <si>
    <t xml:space="preserve"> </t>
  </si>
  <si>
    <t>Overall Gross SF:</t>
  </si>
  <si>
    <t>Attachment B2  -  Construction Cost Estimate Summary - Residential</t>
  </si>
  <si>
    <t>Attachment B2  -  Construction Cost Estimate Worksheet - Residential</t>
  </si>
  <si>
    <t>Attachment B2  -  Construction Cost Estimate Worksheet - Non Residential</t>
  </si>
  <si>
    <t>Attachment B2  -  Construction Cost Estimate Summary - Project Summary</t>
  </si>
  <si>
    <t>Builder's Overhead</t>
  </si>
  <si>
    <t>Builder's Profit</t>
  </si>
  <si>
    <t>1  General Requirements</t>
  </si>
  <si>
    <t>See the Office of Finance and Development's Capital  Programs Manual for limits to General Requirements, Builder's Overhead, and Builder's Profit</t>
  </si>
  <si>
    <t>Construction Cost Estimate Worksheet Subtotal</t>
  </si>
  <si>
    <t>Attachment B2  -  Construction Cost Estimate Summary - Nonresidential</t>
  </si>
  <si>
    <t>Construction Cost Estimate Worksheet Subtotal (Non Residential)</t>
  </si>
  <si>
    <t xml:space="preserve">  Insurance &amp; Bonds</t>
  </si>
  <si>
    <t>(revised 9/24/15 to coordinate with Exhibit 3)</t>
  </si>
  <si>
    <t>Insurance and Bonds</t>
  </si>
  <si>
    <t>a.  On-Site Work</t>
  </si>
  <si>
    <r>
      <t>c</t>
    </r>
    <r>
      <rPr>
        <b/>
        <sz val="10"/>
        <color theme="3"/>
        <rFont val="Arial"/>
        <family val="2"/>
      </rPr>
      <t xml:space="preserve">.  </t>
    </r>
    <r>
      <rPr>
        <b/>
        <sz val="10"/>
        <rFont val="Arial"/>
        <family val="2"/>
      </rPr>
      <t>Environmental Remediation</t>
    </r>
  </si>
  <si>
    <t>1  |  General Requirements</t>
  </si>
  <si>
    <t>2a</t>
  </si>
  <si>
    <t>2b</t>
  </si>
  <si>
    <t>2c</t>
  </si>
  <si>
    <t>Mold Remediation</t>
  </si>
  <si>
    <t>Radon Mitigation</t>
  </si>
  <si>
    <t>Other</t>
  </si>
  <si>
    <t>Environmental Remediation (subtotal)</t>
  </si>
  <si>
    <t>Asbestos Remediation</t>
  </si>
  <si>
    <t>Lead Remediation</t>
  </si>
  <si>
    <t>c.1  Asbestos Remediation</t>
  </si>
  <si>
    <t>c.2   Lead Remediation</t>
  </si>
  <si>
    <t>c.3   Mold Remediation</t>
  </si>
  <si>
    <t xml:space="preserve">c.  Environmental Remediation Subtotal </t>
  </si>
  <si>
    <t>Subtotal of above</t>
  </si>
  <si>
    <t>Site Work (total of 2a, 2b &amp; 2c)</t>
  </si>
  <si>
    <t>b.  On-Site Work</t>
  </si>
  <si>
    <t>c.  Environmental Remediation Subtotal</t>
  </si>
  <si>
    <t>On-Site Work (subtotal)</t>
  </si>
  <si>
    <t>Off-Site Work (subtotal)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</si>
</sst>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/d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242">
    <xf numFmtId="0" fontId="0" fillId="0" borderId="0" xfId="0"/>
    <xf numFmtId="0" fontId="4" fillId="0" borderId="0" xfId="0" applyFont="1"/>
    <xf numFmtId="0" fontId="4" fillId="0" borderId="0" xfId="0" quotePrefix="1" applyFont="1"/>
    <xf numFmtId="7" fontId="4" fillId="0" borderId="0" xfId="0" applyNumberFormat="1" applyFont="1"/>
    <xf numFmtId="0" fontId="4" fillId="0" borderId="0" xfId="0" quotePrefix="1" applyFont="1" applyAlignment="1">
      <alignment horizontal="right" indent="1"/>
    </xf>
    <xf numFmtId="0" fontId="4" fillId="0" borderId="0" xfId="0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  <xf numFmtId="7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9" fontId="4" fillId="0" borderId="1" xfId="0" applyNumberFormat="1" applyFont="1" applyFill="1" applyBorder="1" applyAlignment="1" applyProtection="1">
      <alignment vertical="center"/>
    </xf>
    <xf numFmtId="39" fontId="6" fillId="0" borderId="0" xfId="0" applyNumberFormat="1" applyFont="1" applyAlignment="1">
      <alignment vertical="center"/>
    </xf>
    <xf numFmtId="7" fontId="5" fillId="0" borderId="0" xfId="0" applyNumberFormat="1" applyFont="1" applyFill="1" applyAlignment="1" applyProtection="1">
      <alignment vertical="center"/>
      <protection locked="0"/>
    </xf>
    <xf numFmtId="37" fontId="4" fillId="0" borderId="36" xfId="0" applyNumberFormat="1" applyFont="1" applyFill="1" applyBorder="1" applyAlignment="1" applyProtection="1">
      <alignment horizontal="right" vertical="center" indent="2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 applyProtection="1">
      <alignment horizontal="right" indent="2"/>
      <protection locked="0"/>
    </xf>
    <xf numFmtId="0" fontId="4" fillId="0" borderId="15" xfId="0" applyFont="1" applyFill="1" applyBorder="1" applyProtection="1">
      <protection locked="0"/>
    </xf>
    <xf numFmtId="0" fontId="4" fillId="2" borderId="2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7" fontId="4" fillId="3" borderId="1" xfId="0" applyNumberFormat="1" applyFont="1" applyFill="1" applyBorder="1" applyAlignment="1">
      <alignment vertical="center"/>
    </xf>
    <xf numFmtId="39" fontId="4" fillId="3" borderId="1" xfId="0" applyNumberFormat="1" applyFont="1" applyFill="1" applyBorder="1" applyAlignment="1">
      <alignment vertical="center"/>
    </xf>
    <xf numFmtId="39" fontId="4" fillId="3" borderId="9" xfId="0" applyNumberFormat="1" applyFont="1" applyFill="1" applyBorder="1" applyAlignment="1" applyProtection="1">
      <alignment vertical="center"/>
    </xf>
    <xf numFmtId="0" fontId="12" fillId="0" borderId="0" xfId="0" applyFont="1" applyFill="1" applyProtection="1"/>
    <xf numFmtId="0" fontId="2" fillId="3" borderId="10" xfId="0" applyFont="1" applyFill="1" applyBorder="1" applyAlignment="1" applyProtection="1">
      <alignment horizontal="right" vertical="center" indent="1"/>
    </xf>
    <xf numFmtId="0" fontId="13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10" xfId="0" applyNumberFormat="1" applyFont="1" applyFill="1" applyBorder="1" applyAlignment="1" applyProtection="1">
      <alignment horizontal="center"/>
    </xf>
    <xf numFmtId="7" fontId="5" fillId="0" borderId="1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7" fontId="4" fillId="0" borderId="1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12" fillId="0" borderId="0" xfId="0" applyFont="1" applyFill="1" applyAlignment="1" applyProtection="1"/>
    <xf numFmtId="0" fontId="5" fillId="3" borderId="39" xfId="0" quotePrefix="1" applyFont="1" applyFill="1" applyBorder="1" applyAlignment="1">
      <alignment horizontal="right" vertical="center" indent="1"/>
    </xf>
    <xf numFmtId="0" fontId="14" fillId="2" borderId="1" xfId="0" applyFont="1" applyFill="1" applyBorder="1" applyAlignment="1" applyProtection="1">
      <alignment horizontal="right" vertical="center" indent="1"/>
    </xf>
    <xf numFmtId="0" fontId="14" fillId="2" borderId="1" xfId="0" applyFont="1" applyFill="1" applyBorder="1" applyAlignment="1">
      <alignment horizontal="right" vertical="center" indent="1"/>
    </xf>
    <xf numFmtId="0" fontId="14" fillId="2" borderId="1" xfId="0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7" fontId="4" fillId="3" borderId="9" xfId="0" applyNumberFormat="1" applyFont="1" applyFill="1" applyBorder="1" applyAlignment="1" applyProtection="1">
      <alignment vertical="center"/>
    </xf>
    <xf numFmtId="39" fontId="4" fillId="3" borderId="17" xfId="0" applyNumberFormat="1" applyFont="1" applyFill="1" applyBorder="1" applyAlignment="1" applyProtection="1">
      <alignment vertical="center"/>
    </xf>
    <xf numFmtId="7" fontId="5" fillId="3" borderId="16" xfId="0" applyNumberFormat="1" applyFont="1" applyFill="1" applyBorder="1" applyAlignment="1" applyProtection="1">
      <alignment vertical="center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39" fontId="4" fillId="0" borderId="1" xfId="0" applyNumberFormat="1" applyFont="1" applyFill="1" applyBorder="1" applyAlignment="1" applyProtection="1">
      <alignment vertical="center"/>
      <protection locked="0"/>
    </xf>
    <xf numFmtId="7" fontId="4" fillId="0" borderId="1" xfId="0" applyNumberFormat="1" applyFont="1" applyFill="1" applyBorder="1" applyAlignment="1" applyProtection="1">
      <alignment vertical="center"/>
      <protection locked="0"/>
    </xf>
    <xf numFmtId="37" fontId="4" fillId="0" borderId="1" xfId="0" applyNumberFormat="1" applyFont="1" applyFill="1" applyBorder="1" applyAlignment="1" applyProtection="1">
      <alignment vertical="center"/>
      <protection locked="0"/>
    </xf>
    <xf numFmtId="39" fontId="4" fillId="3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165" fontId="4" fillId="3" borderId="1" xfId="0" applyNumberFormat="1" applyFont="1" applyFill="1" applyBorder="1" applyAlignment="1" applyProtection="1">
      <alignment vertical="center"/>
    </xf>
    <xf numFmtId="165" fontId="4" fillId="0" borderId="10" xfId="0" applyNumberFormat="1" applyFont="1" applyFill="1" applyBorder="1" applyAlignment="1" applyProtection="1">
      <alignment vertical="center"/>
      <protection locked="0"/>
    </xf>
    <xf numFmtId="165" fontId="4" fillId="0" borderId="4" xfId="0" applyNumberFormat="1" applyFont="1" applyFill="1" applyBorder="1" applyAlignment="1" applyProtection="1">
      <alignment vertical="center"/>
      <protection locked="0"/>
    </xf>
    <xf numFmtId="165" fontId="4" fillId="0" borderId="14" xfId="0" applyNumberFormat="1" applyFont="1" applyFill="1" applyBorder="1" applyAlignment="1" applyProtection="1">
      <alignment vertical="center"/>
      <protection locked="0"/>
    </xf>
    <xf numFmtId="165" fontId="5" fillId="3" borderId="15" xfId="0" applyNumberFormat="1" applyFont="1" applyFill="1" applyBorder="1" applyAlignment="1" applyProtection="1">
      <alignment vertical="center"/>
    </xf>
    <xf numFmtId="165" fontId="4" fillId="5" borderId="1" xfId="0" applyNumberFormat="1" applyFont="1" applyFill="1" applyBorder="1" applyAlignment="1" applyProtection="1">
      <alignment vertical="center"/>
    </xf>
    <xf numFmtId="39" fontId="4" fillId="5" borderId="1" xfId="0" applyNumberFormat="1" applyFont="1" applyFill="1" applyBorder="1" applyAlignment="1">
      <alignment vertical="center"/>
    </xf>
    <xf numFmtId="165" fontId="4" fillId="5" borderId="10" xfId="0" applyNumberFormat="1" applyFont="1" applyFill="1" applyBorder="1" applyAlignment="1" applyProtection="1">
      <alignment vertical="center"/>
    </xf>
    <xf numFmtId="165" fontId="4" fillId="5" borderId="4" xfId="0" applyNumberFormat="1" applyFont="1" applyFill="1" applyBorder="1" applyAlignment="1" applyProtection="1">
      <alignment vertical="center"/>
    </xf>
    <xf numFmtId="165" fontId="4" fillId="5" borderId="14" xfId="0" applyNumberFormat="1" applyFont="1" applyFill="1" applyBorder="1" applyAlignment="1" applyProtection="1">
      <alignment vertical="center"/>
    </xf>
    <xf numFmtId="164" fontId="4" fillId="5" borderId="24" xfId="0" applyNumberFormat="1" applyFont="1" applyFill="1" applyBorder="1" applyAlignment="1" applyProtection="1">
      <alignment horizontal="right" indent="2"/>
    </xf>
    <xf numFmtId="165" fontId="4" fillId="5" borderId="15" xfId="0" applyNumberFormat="1" applyFont="1" applyFill="1" applyBorder="1" applyAlignment="1" applyProtection="1">
      <alignment vertical="center"/>
    </xf>
    <xf numFmtId="0" fontId="4" fillId="3" borderId="40" xfId="0" quotePrefix="1" applyFont="1" applyFill="1" applyBorder="1" applyAlignment="1">
      <alignment horizontal="right" vertical="center" indent="1"/>
    </xf>
    <xf numFmtId="7" fontId="4" fillId="3" borderId="14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37" fontId="4" fillId="5" borderId="36" xfId="0" applyNumberFormat="1" applyFont="1" applyFill="1" applyBorder="1" applyAlignment="1" applyProtection="1">
      <alignment horizontal="right" vertical="center" indent="2"/>
    </xf>
    <xf numFmtId="7" fontId="4" fillId="3" borderId="16" xfId="0" applyNumberFormat="1" applyFont="1" applyFill="1" applyBorder="1" applyAlignment="1" applyProtection="1">
      <alignment vertical="center"/>
    </xf>
    <xf numFmtId="165" fontId="4" fillId="3" borderId="15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center"/>
    </xf>
    <xf numFmtId="0" fontId="5" fillId="4" borderId="41" xfId="0" quotePrefix="1" applyFont="1" applyFill="1" applyBorder="1" applyAlignment="1" applyProtection="1">
      <alignment horizontal="right" vertical="center" indent="2"/>
    </xf>
    <xf numFmtId="0" fontId="12" fillId="4" borderId="22" xfId="0" applyFont="1" applyFill="1" applyBorder="1" applyAlignment="1" applyProtection="1">
      <alignment horizontal="right" vertical="center" indent="2"/>
    </xf>
    <xf numFmtId="0" fontId="11" fillId="4" borderId="23" xfId="0" applyFont="1" applyFill="1" applyBorder="1" applyAlignment="1" applyProtection="1">
      <alignment horizontal="right" vertical="center" indent="2"/>
    </xf>
    <xf numFmtId="7" fontId="5" fillId="0" borderId="15" xfId="0" applyNumberFormat="1" applyFont="1" applyFill="1" applyBorder="1" applyAlignment="1" applyProtection="1">
      <alignment vertical="center"/>
      <protection locked="0"/>
    </xf>
    <xf numFmtId="0" fontId="4" fillId="3" borderId="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center" indent="1"/>
      <protection locked="0"/>
    </xf>
    <xf numFmtId="37" fontId="4" fillId="0" borderId="14" xfId="0" applyNumberFormat="1" applyFont="1" applyFill="1" applyBorder="1" applyAlignment="1" applyProtection="1">
      <alignment vertical="center"/>
      <protection locked="0"/>
    </xf>
    <xf numFmtId="39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4" xfId="0" quotePrefix="1" applyFont="1" applyFill="1" applyBorder="1" applyAlignment="1" applyProtection="1">
      <alignment horizontal="center" vertical="center"/>
    </xf>
    <xf numFmtId="0" fontId="5" fillId="5" borderId="1" xfId="0" quotePrefix="1" applyFont="1" applyFill="1" applyBorder="1" applyAlignment="1" applyProtection="1">
      <alignment horizontal="center" vertical="center"/>
    </xf>
    <xf numFmtId="0" fontId="5" fillId="5" borderId="14" xfId="0" quotePrefix="1" applyFont="1" applyFill="1" applyBorder="1" applyAlignment="1" applyProtection="1">
      <alignment horizontal="center" vertical="center"/>
    </xf>
    <xf numFmtId="0" fontId="5" fillId="5" borderId="18" xfId="0" quotePrefix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left" vertical="center" indent="1"/>
    </xf>
    <xf numFmtId="37" fontId="4" fillId="5" borderId="3" xfId="0" applyNumberFormat="1" applyFont="1" applyFill="1" applyBorder="1" applyAlignment="1" applyProtection="1">
      <alignment vertical="center"/>
    </xf>
    <xf numFmtId="7" fontId="4" fillId="5" borderId="2" xfId="0" applyNumberFormat="1" applyFont="1" applyFill="1" applyBorder="1" applyAlignment="1" applyProtection="1">
      <alignment vertical="center"/>
    </xf>
    <xf numFmtId="39" fontId="4" fillId="5" borderId="2" xfId="0" applyNumberFormat="1" applyFont="1" applyFill="1" applyBorder="1" applyAlignment="1" applyProtection="1">
      <alignment vertical="center"/>
    </xf>
    <xf numFmtId="7" fontId="5" fillId="5" borderId="14" xfId="0" applyNumberFormat="1" applyFont="1" applyFill="1" applyBorder="1" applyAlignment="1" applyProtection="1">
      <alignment vertical="center"/>
    </xf>
    <xf numFmtId="7" fontId="5" fillId="5" borderId="1" xfId="0" applyNumberFormat="1" applyFont="1" applyFill="1" applyBorder="1" applyAlignment="1" applyProtection="1">
      <alignment vertical="center"/>
    </xf>
    <xf numFmtId="7" fontId="5" fillId="5" borderId="15" xfId="0" applyNumberFormat="1" applyFont="1" applyFill="1" applyBorder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vertical="center"/>
    </xf>
    <xf numFmtId="37" fontId="4" fillId="5" borderId="1" xfId="0" applyNumberFormat="1" applyFont="1" applyFill="1" applyBorder="1" applyAlignment="1" applyProtection="1">
      <alignment horizontal="right" vertical="center" indent="2"/>
    </xf>
    <xf numFmtId="164" fontId="4" fillId="5" borderId="1" xfId="0" applyNumberFormat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left" wrapText="1" indent="1"/>
    </xf>
    <xf numFmtId="0" fontId="4" fillId="2" borderId="22" xfId="0" applyFont="1" applyFill="1" applyBorder="1" applyAlignment="1">
      <alignment horizontal="left" wrapText="1" indent="1"/>
    </xf>
    <xf numFmtId="0" fontId="4" fillId="2" borderId="23" xfId="0" applyFont="1" applyFill="1" applyBorder="1" applyAlignment="1">
      <alignment horizontal="left" wrapText="1" indent="1"/>
    </xf>
    <xf numFmtId="0" fontId="15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0" fillId="2" borderId="11" xfId="0" applyFill="1" applyBorder="1" applyAlignment="1">
      <alignment horizontal="right" vertical="center" indent="1"/>
    </xf>
    <xf numFmtId="0" fontId="5" fillId="0" borderId="18" xfId="0" applyFont="1" applyFill="1" applyBorder="1" applyAlignment="1" applyProtection="1">
      <alignment horizontal="left" vertical="center" indent="1"/>
      <protection locked="0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5" fillId="0" borderId="19" xfId="0" applyFont="1" applyFill="1" applyBorder="1" applyAlignment="1" applyProtection="1">
      <alignment horizontal="left" vertical="center" indent="1"/>
      <protection locked="0"/>
    </xf>
    <xf numFmtId="0" fontId="0" fillId="0" borderId="20" xfId="0" applyFill="1" applyBorder="1" applyAlignment="1" applyProtection="1">
      <alignment horizontal="left" vertical="center" indent="1"/>
      <protection locked="0"/>
    </xf>
    <xf numFmtId="0" fontId="5" fillId="3" borderId="5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3" fillId="3" borderId="34" xfId="1" applyFont="1" applyFill="1" applyBorder="1" applyAlignment="1" applyProtection="1">
      <alignment horizontal="left" vertical="center" indent="4"/>
    </xf>
    <xf numFmtId="0" fontId="4" fillId="3" borderId="14" xfId="0" applyFont="1" applyFill="1" applyBorder="1" applyAlignment="1">
      <alignment horizontal="left" vertical="center" indent="4"/>
    </xf>
    <xf numFmtId="0" fontId="0" fillId="3" borderId="14" xfId="0" applyFill="1" applyBorder="1" applyAlignment="1">
      <alignment horizontal="left" vertical="center" indent="4"/>
    </xf>
    <xf numFmtId="0" fontId="3" fillId="3" borderId="2" xfId="1" applyFont="1" applyFill="1" applyBorder="1" applyAlignment="1" applyProtection="1">
      <alignment horizontal="left" vertical="center" indent="4"/>
    </xf>
    <xf numFmtId="0" fontId="4" fillId="3" borderId="1" xfId="0" applyFont="1" applyFill="1" applyBorder="1" applyAlignment="1">
      <alignment horizontal="left" vertical="center" indent="4"/>
    </xf>
    <xf numFmtId="0" fontId="0" fillId="3" borderId="1" xfId="0" applyFill="1" applyBorder="1" applyAlignment="1">
      <alignment horizontal="left" vertical="center" indent="4"/>
    </xf>
    <xf numFmtId="0" fontId="3" fillId="3" borderId="18" xfId="1" applyFont="1" applyFill="1" applyBorder="1" applyAlignment="1" applyProtection="1">
      <alignment horizontal="left" vertical="center" indent="4"/>
    </xf>
    <xf numFmtId="0" fontId="4" fillId="3" borderId="3" xfId="0" applyFont="1" applyFill="1" applyBorder="1" applyAlignment="1">
      <alignment horizontal="left" vertical="center" indent="4"/>
    </xf>
    <xf numFmtId="0" fontId="0" fillId="3" borderId="2" xfId="0" applyFill="1" applyBorder="1" applyAlignment="1">
      <alignment horizontal="left" vertical="center" indent="4"/>
    </xf>
    <xf numFmtId="0" fontId="3" fillId="3" borderId="2" xfId="1" applyFont="1" applyFill="1" applyBorder="1" applyAlignment="1" applyProtection="1">
      <alignment horizontal="left" vertical="center" indent="8"/>
    </xf>
    <xf numFmtId="0" fontId="4" fillId="3" borderId="1" xfId="0" applyFont="1" applyFill="1" applyBorder="1" applyAlignment="1">
      <alignment horizontal="left" vertical="center" indent="8"/>
    </xf>
    <xf numFmtId="0" fontId="0" fillId="3" borderId="1" xfId="0" applyFill="1" applyBorder="1" applyAlignment="1">
      <alignment horizontal="left" vertical="center" indent="8"/>
    </xf>
    <xf numFmtId="7" fontId="5" fillId="3" borderId="15" xfId="0" applyNumberFormat="1" applyFont="1" applyFill="1" applyBorder="1" applyAlignment="1">
      <alignment horizontal="right" vertical="center" indent="1"/>
    </xf>
    <xf numFmtId="0" fontId="1" fillId="3" borderId="15" xfId="0" applyFont="1" applyFill="1" applyBorder="1" applyAlignment="1">
      <alignment horizontal="right" vertical="center" indent="1"/>
    </xf>
    <xf numFmtId="7" fontId="5" fillId="3" borderId="11" xfId="0" applyNumberFormat="1" applyFont="1" applyFill="1" applyBorder="1" applyAlignment="1">
      <alignment horizontal="right" vertical="center" indent="1"/>
    </xf>
    <xf numFmtId="0" fontId="1" fillId="3" borderId="10" xfId="0" applyFont="1" applyFill="1" applyBorder="1" applyAlignment="1">
      <alignment horizontal="right" vertical="center" indent="1"/>
    </xf>
    <xf numFmtId="7" fontId="5" fillId="3" borderId="2" xfId="0" applyNumberFormat="1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7" fontId="5" fillId="3" borderId="34" xfId="0" applyNumberFormat="1" applyFont="1" applyFill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7" fontId="5" fillId="3" borderId="23" xfId="0" applyNumberFormat="1" applyFont="1" applyFill="1" applyBorder="1" applyAlignment="1">
      <alignment horizontal="right" vertical="center" indent="1"/>
    </xf>
    <xf numFmtId="0" fontId="1" fillId="3" borderId="42" xfId="0" applyFont="1" applyFill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  <protection locked="0"/>
    </xf>
    <xf numFmtId="0" fontId="0" fillId="0" borderId="1" xfId="0" applyNumberFormat="1" applyBorder="1" applyAlignment="1" applyProtection="1">
      <alignment horizontal="left" vertical="center" indent="2"/>
      <protection locked="0"/>
    </xf>
    <xf numFmtId="0" fontId="2" fillId="0" borderId="1" xfId="1" applyFont="1" applyFill="1" applyBorder="1" applyAlignment="1" applyProtection="1">
      <alignment horizontal="left" vertical="center" indent="1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5" fillId="4" borderId="14" xfId="0" quotePrefix="1" applyFont="1" applyFill="1" applyBorder="1" applyAlignment="1" applyProtection="1">
      <alignment horizontal="right" vertical="center" indent="2"/>
    </xf>
    <xf numFmtId="0" fontId="12" fillId="4" borderId="14" xfId="0" applyFont="1" applyFill="1" applyBorder="1" applyAlignment="1" applyProtection="1">
      <alignment horizontal="right" vertical="center" indent="2"/>
    </xf>
    <xf numFmtId="0" fontId="10" fillId="3" borderId="1" xfId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1" fillId="4" borderId="15" xfId="0" quotePrefix="1" applyFont="1" applyFill="1" applyBorder="1" applyAlignment="1" applyProtection="1">
      <alignment horizontal="right" vertical="center" indent="2"/>
    </xf>
    <xf numFmtId="0" fontId="12" fillId="4" borderId="15" xfId="0" applyFont="1" applyFill="1" applyBorder="1" applyAlignment="1" applyProtection="1">
      <alignment horizontal="right" vertical="center" indent="2"/>
    </xf>
    <xf numFmtId="0" fontId="9" fillId="3" borderId="1" xfId="1" applyFont="1" applyFill="1" applyBorder="1" applyAlignment="1" applyProtection="1">
      <alignment horizontal="left" vertical="center" indent="4"/>
    </xf>
    <xf numFmtId="0" fontId="12" fillId="3" borderId="1" xfId="0" applyFont="1" applyFill="1" applyBorder="1" applyAlignment="1" applyProtection="1">
      <alignment horizontal="left" vertical="center" indent="4"/>
    </xf>
    <xf numFmtId="0" fontId="5" fillId="4" borderId="1" xfId="0" quotePrefix="1" applyFont="1" applyFill="1" applyBorder="1" applyAlignment="1" applyProtection="1">
      <alignment horizontal="right" vertical="center" indent="2"/>
    </xf>
    <xf numFmtId="0" fontId="12" fillId="4" borderId="1" xfId="0" applyFont="1" applyFill="1" applyBorder="1" applyAlignment="1" applyProtection="1">
      <alignment horizontal="right" vertical="center" indent="2"/>
    </xf>
    <xf numFmtId="0" fontId="2" fillId="0" borderId="18" xfId="1" applyFont="1" applyFill="1" applyBorder="1" applyAlignment="1" applyProtection="1">
      <alignment horizontal="left" vertical="center" indent="1"/>
      <protection locked="0"/>
    </xf>
    <xf numFmtId="0" fontId="2" fillId="0" borderId="2" xfId="1" applyFont="1" applyFill="1" applyBorder="1" applyAlignment="1" applyProtection="1">
      <alignment horizontal="left" vertical="center" indent="1"/>
      <protection locked="0"/>
    </xf>
    <xf numFmtId="0" fontId="9" fillId="3" borderId="38" xfId="1" applyFont="1" applyFill="1" applyBorder="1" applyAlignment="1" applyProtection="1">
      <alignment horizontal="left" vertical="center" indent="4"/>
    </xf>
    <xf numFmtId="0" fontId="12" fillId="3" borderId="37" xfId="0" applyFont="1" applyFill="1" applyBorder="1" applyAlignment="1" applyProtection="1">
      <alignment horizontal="left" vertical="center" indent="4"/>
    </xf>
    <xf numFmtId="0" fontId="12" fillId="3" borderId="13" xfId="0" applyFont="1" applyFill="1" applyBorder="1" applyAlignment="1" applyProtection="1">
      <alignment horizontal="left" vertical="center" indent="4"/>
    </xf>
    <xf numFmtId="0" fontId="2" fillId="3" borderId="1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indent="1"/>
    </xf>
    <xf numFmtId="0" fontId="5" fillId="5" borderId="1" xfId="0" applyFont="1" applyFill="1" applyBorder="1" applyAlignment="1" applyProtection="1">
      <alignment horizontal="left" indent="1"/>
    </xf>
    <xf numFmtId="0" fontId="4" fillId="3" borderId="1" xfId="0" applyFont="1" applyFill="1" applyBorder="1" applyAlignment="1" applyProtection="1">
      <alignment horizontal="right" vertical="center"/>
    </xf>
    <xf numFmtId="0" fontId="12" fillId="3" borderId="1" xfId="0" applyFont="1" applyFill="1" applyBorder="1" applyAlignment="1" applyProtection="1">
      <alignment horizontal="right" vertical="center"/>
    </xf>
    <xf numFmtId="0" fontId="15" fillId="3" borderId="18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3" fillId="5" borderId="18" xfId="1" applyFont="1" applyFill="1" applyBorder="1" applyAlignment="1" applyProtection="1">
      <alignment horizontal="left" vertical="center" indent="1"/>
    </xf>
    <xf numFmtId="0" fontId="3" fillId="5" borderId="3" xfId="1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" fillId="5" borderId="3" xfId="0" applyFont="1" applyFill="1" applyBorder="1" applyAlignment="1" applyProtection="1">
      <alignment horizontal="left" vertical="center" indent="1"/>
    </xf>
    <xf numFmtId="0" fontId="2" fillId="0" borderId="18" xfId="1" applyFont="1" applyFill="1" applyBorder="1" applyAlignment="1" applyProtection="1">
      <alignment horizontal="left" vertical="center" indent="4"/>
      <protection locked="0"/>
    </xf>
    <xf numFmtId="0" fontId="0" fillId="0" borderId="2" xfId="0" applyFont="1" applyBorder="1" applyAlignment="1">
      <alignment horizontal="left" vertical="center" indent="4"/>
    </xf>
    <xf numFmtId="0" fontId="0" fillId="0" borderId="2" xfId="0" applyBorder="1" applyAlignment="1">
      <alignment horizontal="left" vertical="center" indent="4"/>
    </xf>
    <xf numFmtId="0" fontId="1" fillId="3" borderId="3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7" fontId="5" fillId="3" borderId="2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7" fontId="5" fillId="3" borderId="34" xfId="0" applyNumberFormat="1" applyFont="1" applyFill="1" applyBorder="1" applyAlignment="1">
      <alignment horizontal="right" vertical="center" wrapText="1" indent="1"/>
    </xf>
    <xf numFmtId="0" fontId="1" fillId="3" borderId="14" xfId="0" applyFont="1" applyFill="1" applyBorder="1" applyAlignment="1">
      <alignment horizontal="right" vertical="center" wrapText="1" indent="1"/>
    </xf>
    <xf numFmtId="0" fontId="3" fillId="5" borderId="1" xfId="1" applyFont="1" applyFill="1" applyBorder="1" applyAlignment="1" applyProtection="1">
      <alignment horizontal="left" vertical="center" indent="1"/>
    </xf>
    <xf numFmtId="0" fontId="11" fillId="5" borderId="18" xfId="0" applyFont="1" applyFill="1" applyBorder="1" applyAlignment="1" applyProtection="1">
      <alignment horizontal="left" vertical="center" indent="1"/>
    </xf>
    <xf numFmtId="0" fontId="5" fillId="5" borderId="18" xfId="0" applyFont="1" applyFill="1" applyBorder="1" applyAlignment="1" applyProtection="1">
      <alignment horizontal="left" vertical="center" indent="1"/>
    </xf>
    <xf numFmtId="0" fontId="0" fillId="5" borderId="3" xfId="0" applyFill="1" applyBorder="1" applyAlignment="1" applyProtection="1">
      <alignment horizontal="left" vertical="center" indent="1"/>
    </xf>
    <xf numFmtId="0" fontId="5" fillId="5" borderId="19" xfId="0" applyFont="1" applyFill="1" applyBorder="1" applyAlignment="1" applyProtection="1">
      <alignment horizontal="left" vertical="center" indent="1"/>
    </xf>
    <xf numFmtId="0" fontId="0" fillId="5" borderId="20" xfId="0" applyFill="1" applyBorder="1" applyAlignment="1" applyProtection="1">
      <alignment horizontal="left" vertical="center" indent="1"/>
    </xf>
    <xf numFmtId="0" fontId="5" fillId="3" borderId="29" xfId="0" quotePrefix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DD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3</xdr:row>
          <xdr:rowOff>114300</xdr:rowOff>
        </xdr:from>
        <xdr:to>
          <xdr:col>4</xdr:col>
          <xdr:colOff>600075</xdr:colOff>
          <xdr:row>3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3</xdr:row>
          <xdr:rowOff>114300</xdr:rowOff>
        </xdr:from>
        <xdr:to>
          <xdr:col>4</xdr:col>
          <xdr:colOff>600075</xdr:colOff>
          <xdr:row>3</xdr:row>
          <xdr:rowOff>333375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3</xdr:row>
          <xdr:rowOff>114300</xdr:rowOff>
        </xdr:from>
        <xdr:to>
          <xdr:col>4</xdr:col>
          <xdr:colOff>600075</xdr:colOff>
          <xdr:row>3</xdr:row>
          <xdr:rowOff>333375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3</xdr:row>
          <xdr:rowOff>114300</xdr:rowOff>
        </xdr:from>
        <xdr:to>
          <xdr:col>4</xdr:col>
          <xdr:colOff>600075</xdr:colOff>
          <xdr:row>3</xdr:row>
          <xdr:rowOff>333375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3</xdr:row>
          <xdr:rowOff>114300</xdr:rowOff>
        </xdr:from>
        <xdr:to>
          <xdr:col>4</xdr:col>
          <xdr:colOff>600075</xdr:colOff>
          <xdr:row>3</xdr:row>
          <xdr:rowOff>333375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abSelected="1" defaultGridColor="0" colorId="40" workbookViewId="0">
      <selection activeCell="C2" sqref="C2:E2"/>
    </sheetView>
  </sheetViews>
  <sheetFormatPr defaultRowHeight="12.75" x14ac:dyDescent="0.2"/>
  <cols>
    <col min="1" max="1" width="4.7109375" style="1" customWidth="1"/>
    <col min="2" max="2" width="12.140625" style="1" customWidth="1"/>
    <col min="3" max="4" width="16.28515625" style="1" customWidth="1"/>
    <col min="5" max="5" width="14" style="1" customWidth="1"/>
    <col min="6" max="7" width="15.7109375" style="1" customWidth="1"/>
    <col min="8" max="8" width="9.140625" style="5" customWidth="1"/>
    <col min="9" max="9" width="9.140625" style="1" customWidth="1"/>
    <col min="10" max="16384" width="9.140625" style="1"/>
  </cols>
  <sheetData>
    <row r="1" spans="1:9" ht="20.100000000000001" customHeight="1" x14ac:dyDescent="0.25">
      <c r="A1" s="145" t="s">
        <v>79</v>
      </c>
      <c r="B1" s="146"/>
      <c r="C1" s="146"/>
      <c r="D1" s="146"/>
      <c r="E1" s="146"/>
      <c r="F1" s="146"/>
      <c r="G1" s="147"/>
    </row>
    <row r="2" spans="1:9" ht="18" customHeight="1" thickBot="1" x14ac:dyDescent="0.25">
      <c r="A2" s="148" t="s">
        <v>0</v>
      </c>
      <c r="B2" s="149"/>
      <c r="C2" s="152" t="s">
        <v>77</v>
      </c>
      <c r="D2" s="153"/>
      <c r="E2" s="153"/>
      <c r="F2" s="43" t="s">
        <v>78</v>
      </c>
      <c r="G2" s="14"/>
    </row>
    <row r="3" spans="1:9" ht="18" customHeight="1" thickBot="1" x14ac:dyDescent="0.25">
      <c r="A3" s="150" t="s">
        <v>23</v>
      </c>
      <c r="B3" s="151"/>
      <c r="C3" s="154" t="s">
        <v>77</v>
      </c>
      <c r="D3" s="155"/>
      <c r="E3" s="155"/>
      <c r="F3" s="44" t="s">
        <v>28</v>
      </c>
      <c r="G3" s="19"/>
      <c r="H3" s="10"/>
    </row>
    <row r="4" spans="1:9" ht="30" customHeight="1" thickBot="1" x14ac:dyDescent="0.25">
      <c r="A4" s="142" t="s">
        <v>29</v>
      </c>
      <c r="B4" s="143"/>
      <c r="C4" s="143"/>
      <c r="D4" s="144"/>
      <c r="E4" s="20"/>
      <c r="F4" s="21" t="s">
        <v>21</v>
      </c>
      <c r="G4" s="22" t="s">
        <v>22</v>
      </c>
    </row>
    <row r="5" spans="1:9" ht="18" customHeight="1" x14ac:dyDescent="0.2">
      <c r="A5" s="42">
        <v>2</v>
      </c>
      <c r="B5" s="139" t="s">
        <v>110</v>
      </c>
      <c r="C5" s="140"/>
      <c r="D5" s="141"/>
      <c r="E5" s="23"/>
      <c r="F5" s="93">
        <v>0</v>
      </c>
      <c r="G5" s="91" t="str">
        <f>IF($G$2&gt;0,F5/$G$2,"")</f>
        <v/>
      </c>
    </row>
    <row r="6" spans="1:9" ht="18" customHeight="1" x14ac:dyDescent="0.2">
      <c r="A6" s="42"/>
      <c r="B6" s="170" t="s">
        <v>93</v>
      </c>
      <c r="C6" s="171"/>
      <c r="D6" s="172"/>
      <c r="E6" s="93">
        <v>0</v>
      </c>
      <c r="F6" s="120"/>
      <c r="G6" s="91" t="str">
        <f t="shared" ref="G6:G7" si="0">IF($G$2&gt;0,E6/$G$2,"")</f>
        <v/>
      </c>
      <c r="H6" s="6"/>
      <c r="I6" s="3"/>
    </row>
    <row r="7" spans="1:9" ht="18" customHeight="1" x14ac:dyDescent="0.2">
      <c r="A7" s="42"/>
      <c r="B7" s="170" t="s">
        <v>1</v>
      </c>
      <c r="C7" s="171"/>
      <c r="D7" s="172"/>
      <c r="E7" s="93">
        <v>0</v>
      </c>
      <c r="F7" s="120"/>
      <c r="G7" s="91" t="str">
        <f t="shared" si="0"/>
        <v/>
      </c>
      <c r="H7" s="6"/>
      <c r="I7" s="3"/>
    </row>
    <row r="8" spans="1:9" ht="18" customHeight="1" x14ac:dyDescent="0.2">
      <c r="A8" s="42"/>
      <c r="B8" s="173" t="s">
        <v>94</v>
      </c>
      <c r="C8" s="174"/>
      <c r="D8" s="175"/>
      <c r="E8" s="23"/>
      <c r="F8" s="24"/>
      <c r="G8" s="25"/>
      <c r="H8" s="6"/>
      <c r="I8" s="3"/>
    </row>
    <row r="9" spans="1:9" ht="18" customHeight="1" x14ac:dyDescent="0.2">
      <c r="A9" s="42"/>
      <c r="B9" s="176" t="s">
        <v>105</v>
      </c>
      <c r="C9" s="177"/>
      <c r="D9" s="178"/>
      <c r="E9" s="93">
        <v>0</v>
      </c>
      <c r="F9" s="24"/>
      <c r="G9" s="91" t="str">
        <f>IF($G$2&gt;0,E9/$G$2,"")</f>
        <v/>
      </c>
      <c r="H9" s="6"/>
      <c r="I9" s="3"/>
    </row>
    <row r="10" spans="1:9" ht="18" customHeight="1" x14ac:dyDescent="0.2">
      <c r="A10" s="42"/>
      <c r="B10" s="176" t="s">
        <v>106</v>
      </c>
      <c r="C10" s="177"/>
      <c r="D10" s="178"/>
      <c r="E10" s="93">
        <v>0</v>
      </c>
      <c r="F10" s="24"/>
      <c r="G10" s="91" t="str">
        <f t="shared" ref="G10:G13" si="1">IF($G$2&gt;0,E10/$G$2,"")</f>
        <v/>
      </c>
      <c r="H10" s="7"/>
      <c r="I10" s="3"/>
    </row>
    <row r="11" spans="1:9" ht="18" customHeight="1" x14ac:dyDescent="0.2">
      <c r="A11" s="42"/>
      <c r="B11" s="176" t="s">
        <v>107</v>
      </c>
      <c r="C11" s="177"/>
      <c r="D11" s="178"/>
      <c r="E11" s="93">
        <v>0</v>
      </c>
      <c r="F11" s="24"/>
      <c r="G11" s="91" t="str">
        <f t="shared" si="1"/>
        <v/>
      </c>
      <c r="H11" s="6"/>
      <c r="I11" s="3"/>
    </row>
    <row r="12" spans="1:9" ht="18" customHeight="1" x14ac:dyDescent="0.2">
      <c r="A12" s="42"/>
      <c r="B12" s="176" t="s">
        <v>26</v>
      </c>
      <c r="C12" s="177"/>
      <c r="D12" s="178"/>
      <c r="E12" s="93">
        <v>0</v>
      </c>
      <c r="F12" s="24"/>
      <c r="G12" s="91" t="str">
        <f t="shared" si="1"/>
        <v/>
      </c>
      <c r="H12" s="6"/>
      <c r="I12" s="3"/>
    </row>
    <row r="13" spans="1:9" ht="18" customHeight="1" x14ac:dyDescent="0.2">
      <c r="A13" s="42"/>
      <c r="B13" s="176" t="s">
        <v>27</v>
      </c>
      <c r="C13" s="177"/>
      <c r="D13" s="178"/>
      <c r="E13" s="93">
        <v>0</v>
      </c>
      <c r="F13" s="24"/>
      <c r="G13" s="91" t="str">
        <f t="shared" si="1"/>
        <v/>
      </c>
      <c r="H13" s="6"/>
      <c r="I13" s="3"/>
    </row>
    <row r="14" spans="1:9" ht="18" customHeight="1" x14ac:dyDescent="0.2">
      <c r="A14" s="42"/>
      <c r="B14" s="173" t="s">
        <v>108</v>
      </c>
      <c r="C14" s="174"/>
      <c r="D14" s="175"/>
      <c r="E14" s="94">
        <f>SUM(E9:E13)</f>
        <v>0</v>
      </c>
      <c r="F14" s="94"/>
      <c r="G14" s="91" t="str">
        <f>IF($G$2&gt;0,E14/$G$2,"")</f>
        <v/>
      </c>
      <c r="H14" s="6"/>
      <c r="I14" s="3"/>
    </row>
    <row r="15" spans="1:9" ht="18" customHeight="1" x14ac:dyDescent="0.2">
      <c r="A15" s="42">
        <v>3</v>
      </c>
      <c r="B15" s="139" t="s">
        <v>2</v>
      </c>
      <c r="C15" s="140"/>
      <c r="D15" s="141"/>
      <c r="E15" s="23"/>
      <c r="F15" s="93">
        <v>0</v>
      </c>
      <c r="G15" s="91" t="str">
        <f t="shared" ref="G15:G26" si="2">IF($G$2&gt;0,F15/$G$2,"")</f>
        <v/>
      </c>
      <c r="H15" s="6"/>
      <c r="I15" s="3"/>
    </row>
    <row r="16" spans="1:9" ht="18" customHeight="1" x14ac:dyDescent="0.2">
      <c r="A16" s="42">
        <v>4</v>
      </c>
      <c r="B16" s="139" t="s">
        <v>3</v>
      </c>
      <c r="C16" s="140"/>
      <c r="D16" s="141"/>
      <c r="E16" s="23"/>
      <c r="F16" s="93">
        <v>0</v>
      </c>
      <c r="G16" s="91" t="str">
        <f t="shared" si="2"/>
        <v/>
      </c>
      <c r="H16" s="6"/>
      <c r="I16" s="3"/>
    </row>
    <row r="17" spans="1:9" ht="18" customHeight="1" x14ac:dyDescent="0.2">
      <c r="A17" s="42">
        <v>5</v>
      </c>
      <c r="B17" s="139" t="s">
        <v>4</v>
      </c>
      <c r="C17" s="140"/>
      <c r="D17" s="141"/>
      <c r="E17" s="23"/>
      <c r="F17" s="93">
        <v>0</v>
      </c>
      <c r="G17" s="91" t="str">
        <f t="shared" si="2"/>
        <v/>
      </c>
      <c r="H17" s="6"/>
      <c r="I17" s="3"/>
    </row>
    <row r="18" spans="1:9" ht="18" customHeight="1" x14ac:dyDescent="0.2">
      <c r="A18" s="42">
        <v>6</v>
      </c>
      <c r="B18" s="139" t="s">
        <v>5</v>
      </c>
      <c r="C18" s="140"/>
      <c r="D18" s="141"/>
      <c r="E18" s="23"/>
      <c r="F18" s="93">
        <v>0</v>
      </c>
      <c r="G18" s="91" t="str">
        <f t="shared" si="2"/>
        <v/>
      </c>
      <c r="H18" s="6"/>
      <c r="I18" s="3"/>
    </row>
    <row r="19" spans="1:9" ht="18" customHeight="1" x14ac:dyDescent="0.2">
      <c r="A19" s="42">
        <v>7</v>
      </c>
      <c r="B19" s="139" t="s">
        <v>6</v>
      </c>
      <c r="C19" s="140"/>
      <c r="D19" s="141"/>
      <c r="E19" s="23"/>
      <c r="F19" s="93">
        <v>0</v>
      </c>
      <c r="G19" s="91" t="str">
        <f t="shared" si="2"/>
        <v/>
      </c>
      <c r="H19" s="6"/>
      <c r="I19" s="3"/>
    </row>
    <row r="20" spans="1:9" ht="18" customHeight="1" x14ac:dyDescent="0.2">
      <c r="A20" s="42">
        <v>8</v>
      </c>
      <c r="B20" s="139" t="s">
        <v>7</v>
      </c>
      <c r="C20" s="140"/>
      <c r="D20" s="141"/>
      <c r="E20" s="23"/>
      <c r="F20" s="93">
        <v>0</v>
      </c>
      <c r="G20" s="91" t="str">
        <f t="shared" si="2"/>
        <v/>
      </c>
      <c r="H20" s="6"/>
      <c r="I20" s="3"/>
    </row>
    <row r="21" spans="1:9" ht="18" customHeight="1" x14ac:dyDescent="0.2">
      <c r="A21" s="42">
        <v>9</v>
      </c>
      <c r="B21" s="139" t="s">
        <v>8</v>
      </c>
      <c r="C21" s="140"/>
      <c r="D21" s="141"/>
      <c r="E21" s="23"/>
      <c r="F21" s="93">
        <v>0</v>
      </c>
      <c r="G21" s="91" t="str">
        <f t="shared" si="2"/>
        <v/>
      </c>
      <c r="H21" s="6"/>
      <c r="I21" s="3"/>
    </row>
    <row r="22" spans="1:9" ht="18" customHeight="1" x14ac:dyDescent="0.2">
      <c r="A22" s="42">
        <v>10</v>
      </c>
      <c r="B22" s="139" t="s">
        <v>9</v>
      </c>
      <c r="C22" s="140"/>
      <c r="D22" s="141"/>
      <c r="E22" s="23"/>
      <c r="F22" s="93">
        <v>0</v>
      </c>
      <c r="G22" s="91" t="str">
        <f t="shared" si="2"/>
        <v/>
      </c>
      <c r="H22" s="6"/>
      <c r="I22" s="3"/>
    </row>
    <row r="23" spans="1:9" ht="18" customHeight="1" x14ac:dyDescent="0.2">
      <c r="A23" s="42">
        <v>11</v>
      </c>
      <c r="B23" s="139" t="s">
        <v>10</v>
      </c>
      <c r="C23" s="140"/>
      <c r="D23" s="141"/>
      <c r="E23" s="23"/>
      <c r="F23" s="93">
        <v>0</v>
      </c>
      <c r="G23" s="91" t="str">
        <f t="shared" si="2"/>
        <v/>
      </c>
      <c r="H23" s="6"/>
      <c r="I23" s="3"/>
    </row>
    <row r="24" spans="1:9" ht="18" customHeight="1" x14ac:dyDescent="0.2">
      <c r="A24" s="42">
        <v>12</v>
      </c>
      <c r="B24" s="139" t="s">
        <v>11</v>
      </c>
      <c r="C24" s="140"/>
      <c r="D24" s="141"/>
      <c r="E24" s="23"/>
      <c r="F24" s="93">
        <v>0</v>
      </c>
      <c r="G24" s="91" t="str">
        <f t="shared" si="2"/>
        <v/>
      </c>
      <c r="H24" s="6"/>
      <c r="I24" s="3"/>
    </row>
    <row r="25" spans="1:9" ht="18" customHeight="1" x14ac:dyDescent="0.2">
      <c r="A25" s="42">
        <v>13</v>
      </c>
      <c r="B25" s="139" t="s">
        <v>12</v>
      </c>
      <c r="C25" s="140"/>
      <c r="D25" s="141"/>
      <c r="E25" s="23"/>
      <c r="F25" s="93">
        <v>0</v>
      </c>
      <c r="G25" s="91" t="str">
        <f t="shared" si="2"/>
        <v/>
      </c>
      <c r="H25" s="6"/>
      <c r="I25" s="3"/>
    </row>
    <row r="26" spans="1:9" ht="18" customHeight="1" x14ac:dyDescent="0.2">
      <c r="A26" s="42">
        <v>14</v>
      </c>
      <c r="B26" s="139" t="s">
        <v>13</v>
      </c>
      <c r="C26" s="140"/>
      <c r="D26" s="141"/>
      <c r="E26" s="23"/>
      <c r="F26" s="93">
        <v>0</v>
      </c>
      <c r="G26" s="91" t="str">
        <f t="shared" si="2"/>
        <v/>
      </c>
      <c r="H26" s="6"/>
      <c r="I26" s="3"/>
    </row>
    <row r="27" spans="1:9" ht="18" customHeight="1" x14ac:dyDescent="0.2">
      <c r="A27" s="42">
        <v>15</v>
      </c>
      <c r="B27" s="139" t="s">
        <v>14</v>
      </c>
      <c r="C27" s="140"/>
      <c r="D27" s="141"/>
      <c r="E27" s="23"/>
      <c r="F27" s="24"/>
      <c r="G27" s="25"/>
      <c r="H27" s="6"/>
      <c r="I27" s="3"/>
    </row>
    <row r="28" spans="1:9" ht="18" customHeight="1" x14ac:dyDescent="0.2">
      <c r="A28" s="42"/>
      <c r="B28" s="170" t="s">
        <v>15</v>
      </c>
      <c r="C28" s="171"/>
      <c r="D28" s="172"/>
      <c r="E28" s="23"/>
      <c r="F28" s="93">
        <v>0</v>
      </c>
      <c r="G28" s="91" t="str">
        <f>IF($G$2&gt;0,F28/$G$2,"")</f>
        <v/>
      </c>
      <c r="H28" s="6"/>
      <c r="I28" s="3"/>
    </row>
    <row r="29" spans="1:9" ht="18" customHeight="1" x14ac:dyDescent="0.2">
      <c r="A29" s="42"/>
      <c r="B29" s="170" t="s">
        <v>16</v>
      </c>
      <c r="C29" s="171"/>
      <c r="D29" s="172"/>
      <c r="E29" s="23"/>
      <c r="F29" s="93">
        <v>0</v>
      </c>
      <c r="G29" s="91" t="str">
        <f>IF($G$2&gt;0,F29/$G$2,"")</f>
        <v/>
      </c>
      <c r="H29" s="6"/>
      <c r="I29" s="3"/>
    </row>
    <row r="30" spans="1:9" ht="18" customHeight="1" x14ac:dyDescent="0.2">
      <c r="A30" s="42"/>
      <c r="B30" s="170" t="s">
        <v>17</v>
      </c>
      <c r="C30" s="171"/>
      <c r="D30" s="172"/>
      <c r="E30" s="23"/>
      <c r="F30" s="93">
        <v>0</v>
      </c>
      <c r="G30" s="91" t="str">
        <f>IF($G$2&gt;0,F30/$G$2,"")</f>
        <v/>
      </c>
      <c r="H30" s="6"/>
      <c r="I30" s="3"/>
    </row>
    <row r="31" spans="1:9" ht="18" customHeight="1" x14ac:dyDescent="0.2">
      <c r="A31" s="42">
        <v>16</v>
      </c>
      <c r="B31" s="139" t="s">
        <v>18</v>
      </c>
      <c r="C31" s="140"/>
      <c r="D31" s="141"/>
      <c r="E31" s="23"/>
      <c r="F31" s="24"/>
      <c r="G31" s="25"/>
      <c r="H31" s="6"/>
      <c r="I31" s="3"/>
    </row>
    <row r="32" spans="1:9" ht="18" customHeight="1" x14ac:dyDescent="0.2">
      <c r="A32" s="42"/>
      <c r="B32" s="170" t="s">
        <v>19</v>
      </c>
      <c r="C32" s="171"/>
      <c r="D32" s="172"/>
      <c r="E32" s="23"/>
      <c r="F32" s="93">
        <v>0</v>
      </c>
      <c r="G32" s="91" t="str">
        <f t="shared" ref="G32:G39" si="3">IF($G$2&gt;0,F32/$G$2,"")</f>
        <v/>
      </c>
      <c r="H32" s="6"/>
      <c r="I32" s="3"/>
    </row>
    <row r="33" spans="1:9" ht="18" customHeight="1" x14ac:dyDescent="0.2">
      <c r="A33" s="106"/>
      <c r="B33" s="167" t="s">
        <v>20</v>
      </c>
      <c r="C33" s="168"/>
      <c r="D33" s="169"/>
      <c r="E33" s="107"/>
      <c r="F33" s="97">
        <v>0</v>
      </c>
      <c r="G33" s="48" t="str">
        <f t="shared" si="3"/>
        <v/>
      </c>
      <c r="H33" s="6"/>
      <c r="I33" s="3"/>
    </row>
    <row r="34" spans="1:9" ht="18" customHeight="1" thickBot="1" x14ac:dyDescent="0.3">
      <c r="A34" s="114" t="s">
        <v>90</v>
      </c>
      <c r="B34" s="108"/>
      <c r="C34" s="109"/>
      <c r="D34" s="181"/>
      <c r="E34" s="182"/>
      <c r="F34" s="95">
        <v>0</v>
      </c>
      <c r="G34" s="91" t="str">
        <f>IF($G$2&gt;0,F34/$G$2,"")</f>
        <v/>
      </c>
      <c r="H34" s="6"/>
      <c r="I34" s="3"/>
    </row>
    <row r="35" spans="1:9" ht="18" customHeight="1" thickBot="1" x14ac:dyDescent="0.25">
      <c r="A35" s="156" t="s">
        <v>86</v>
      </c>
      <c r="B35" s="157"/>
      <c r="C35" s="158"/>
      <c r="D35" s="179" t="s">
        <v>109</v>
      </c>
      <c r="E35" s="180"/>
      <c r="F35" s="112">
        <f>SUM(F5:F34)</f>
        <v>0</v>
      </c>
      <c r="G35" s="111" t="str">
        <f t="shared" si="3"/>
        <v/>
      </c>
      <c r="H35" s="6"/>
      <c r="I35" s="3"/>
    </row>
    <row r="36" spans="1:9" ht="18" customHeight="1" x14ac:dyDescent="0.2">
      <c r="A36" s="159"/>
      <c r="B36" s="160"/>
      <c r="C36" s="158"/>
      <c r="D36" s="188" t="s">
        <v>95</v>
      </c>
      <c r="E36" s="189"/>
      <c r="F36" s="96">
        <v>0</v>
      </c>
      <c r="G36" s="47" t="str">
        <f>IF($G$2&gt;0,F36/$G$2,"")</f>
        <v/>
      </c>
      <c r="H36" s="6"/>
      <c r="I36" s="3"/>
    </row>
    <row r="37" spans="1:9" ht="18" customHeight="1" x14ac:dyDescent="0.2">
      <c r="A37" s="159"/>
      <c r="B37" s="160"/>
      <c r="C37" s="158"/>
      <c r="D37" s="183" t="s">
        <v>83</v>
      </c>
      <c r="E37" s="184"/>
      <c r="F37" s="93">
        <v>0</v>
      </c>
      <c r="G37" s="91" t="str">
        <f t="shared" si="3"/>
        <v/>
      </c>
      <c r="H37" s="6"/>
      <c r="I37" s="3"/>
    </row>
    <row r="38" spans="1:9" ht="18" customHeight="1" thickBot="1" x14ac:dyDescent="0.25">
      <c r="A38" s="161"/>
      <c r="B38" s="162"/>
      <c r="C38" s="163"/>
      <c r="D38" s="185" t="s">
        <v>84</v>
      </c>
      <c r="E38" s="186"/>
      <c r="F38" s="97">
        <v>0</v>
      </c>
      <c r="G38" s="48" t="str">
        <f t="shared" si="3"/>
        <v/>
      </c>
      <c r="H38" s="6"/>
      <c r="I38" s="3"/>
    </row>
    <row r="39" spans="1:9" ht="18" customHeight="1" thickBot="1" x14ac:dyDescent="0.25">
      <c r="A39" s="164" t="s">
        <v>91</v>
      </c>
      <c r="B39" s="165"/>
      <c r="C39" s="166"/>
      <c r="D39" s="187" t="s">
        <v>25</v>
      </c>
      <c r="E39" s="180"/>
      <c r="F39" s="98">
        <f>SUM(F35:F38)</f>
        <v>0</v>
      </c>
      <c r="G39" s="49" t="str">
        <f t="shared" si="3"/>
        <v/>
      </c>
      <c r="H39" s="12" t="e">
        <f>F39/G39</f>
        <v>#VALUE!</v>
      </c>
      <c r="I39" s="3"/>
    </row>
    <row r="40" spans="1:9" ht="20.100000000000001" customHeight="1" x14ac:dyDescent="0.2">
      <c r="A40" s="4"/>
      <c r="E40" s="3"/>
      <c r="F40" s="3"/>
      <c r="G40" s="13"/>
      <c r="H40" s="8"/>
      <c r="I40" s="3"/>
    </row>
    <row r="41" spans="1:9" ht="20.100000000000001" customHeight="1" x14ac:dyDescent="0.2">
      <c r="A41" s="4"/>
      <c r="E41" s="3"/>
      <c r="F41" s="3"/>
      <c r="G41" s="3"/>
      <c r="H41" s="9"/>
      <c r="I41" s="3"/>
    </row>
    <row r="42" spans="1:9" ht="20.100000000000001" customHeight="1" x14ac:dyDescent="0.2">
      <c r="A42" s="4"/>
      <c r="D42" s="3"/>
      <c r="E42" s="3"/>
      <c r="F42" s="3"/>
      <c r="G42" s="3"/>
      <c r="H42" s="9"/>
      <c r="I42" s="3"/>
    </row>
    <row r="43" spans="1:9" ht="20.100000000000001" customHeight="1" x14ac:dyDescent="0.2">
      <c r="A43" s="4"/>
      <c r="D43" s="3"/>
      <c r="E43" s="3"/>
      <c r="F43" s="3"/>
      <c r="G43" s="3"/>
      <c r="H43" s="9"/>
      <c r="I43" s="3"/>
    </row>
    <row r="44" spans="1:9" ht="20.100000000000001" customHeight="1" x14ac:dyDescent="0.2">
      <c r="A44" s="2"/>
      <c r="D44" s="3"/>
      <c r="E44" s="3"/>
      <c r="F44" s="3"/>
      <c r="G44" s="3"/>
      <c r="H44" s="9"/>
      <c r="I44" s="3"/>
    </row>
    <row r="45" spans="1:9" ht="20.100000000000001" customHeight="1" x14ac:dyDescent="0.2"/>
  </sheetData>
  <sheetProtection password="F1F7" sheet="1" objects="1" scenarios="1"/>
  <mergeCells count="43">
    <mergeCell ref="B30:D30"/>
    <mergeCell ref="B31:D31"/>
    <mergeCell ref="B32:D32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D34:E34"/>
    <mergeCell ref="D37:E37"/>
    <mergeCell ref="D38:E38"/>
    <mergeCell ref="D39:E39"/>
    <mergeCell ref="D36:E36"/>
    <mergeCell ref="A35:C38"/>
    <mergeCell ref="A39:C39"/>
    <mergeCell ref="B33:D33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D35:E35"/>
    <mergeCell ref="B18:D18"/>
    <mergeCell ref="B19:D19"/>
    <mergeCell ref="A4:D4"/>
    <mergeCell ref="A1:G1"/>
    <mergeCell ref="A2:B2"/>
    <mergeCell ref="A3:B3"/>
    <mergeCell ref="C2:E2"/>
    <mergeCell ref="C3:E3"/>
    <mergeCell ref="B5:D5"/>
  </mergeCells>
  <dataValidations count="1">
    <dataValidation allowBlank="1" showInputMessage="1" showErrorMessage="1" prompt="Square Footage as listed on Exhibit 8" sqref="G2"/>
  </dataValidations>
  <pageMargins left="0.7" right="0.3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3</xdr:row>
                    <xdr:rowOff>114300</xdr:rowOff>
                  </from>
                  <to>
                    <xdr:col>4</xdr:col>
                    <xdr:colOff>600075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defaultGridColor="0" view="pageBreakPreview" colorId="40" zoomScale="90" zoomScaleNormal="100" zoomScaleSheetLayoutView="90" workbookViewId="0">
      <selection activeCell="C2" sqref="C2:E2"/>
    </sheetView>
  </sheetViews>
  <sheetFormatPr defaultRowHeight="14.25" x14ac:dyDescent="0.2"/>
  <cols>
    <col min="1" max="1" width="4.28515625" style="26" customWidth="1"/>
    <col min="2" max="2" width="12.7109375" style="26" customWidth="1"/>
    <col min="3" max="3" width="28.7109375" style="26" customWidth="1"/>
    <col min="4" max="4" width="11.42578125" style="26" customWidth="1"/>
    <col min="5" max="5" width="10.85546875" style="26" customWidth="1"/>
    <col min="6" max="6" width="14.42578125" style="26" customWidth="1"/>
    <col min="7" max="7" width="14.5703125" style="26" bestFit="1" customWidth="1"/>
    <col min="8" max="16384" width="9.140625" style="26"/>
  </cols>
  <sheetData>
    <row r="1" spans="1:8" ht="20.100000000000001" customHeight="1" x14ac:dyDescent="0.2">
      <c r="A1" s="217" t="s">
        <v>80</v>
      </c>
      <c r="B1" s="218"/>
      <c r="C1" s="218"/>
      <c r="D1" s="218"/>
      <c r="E1" s="218"/>
      <c r="F1" s="218"/>
      <c r="G1" s="219"/>
    </row>
    <row r="2" spans="1:8" ht="18" customHeight="1" x14ac:dyDescent="0.2">
      <c r="A2" s="215" t="s">
        <v>0</v>
      </c>
      <c r="B2" s="216"/>
      <c r="C2" s="213" t="str">
        <f>'Cost Summary-Res'!C2:E2</f>
        <v xml:space="preserve"> </v>
      </c>
      <c r="D2" s="214"/>
      <c r="E2" s="214"/>
      <c r="F2" s="45" t="s">
        <v>78</v>
      </c>
      <c r="G2" s="137">
        <f>'Cost Summary-Res'!G2</f>
        <v>0</v>
      </c>
    </row>
    <row r="3" spans="1:8" ht="18" customHeight="1" x14ac:dyDescent="0.2">
      <c r="A3" s="215" t="s">
        <v>23</v>
      </c>
      <c r="B3" s="216"/>
      <c r="C3" s="213" t="str">
        <f>'Cost Summary-Res'!C3</f>
        <v xml:space="preserve"> </v>
      </c>
      <c r="D3" s="214"/>
      <c r="E3" s="214"/>
      <c r="F3" s="46" t="s">
        <v>28</v>
      </c>
      <c r="G3" s="138">
        <f>'Cost Summary-Res'!G3</f>
        <v>0</v>
      </c>
    </row>
    <row r="4" spans="1:8" ht="15" customHeight="1" thickBot="1" x14ac:dyDescent="0.25">
      <c r="A4" s="27"/>
      <c r="B4" s="211" t="s">
        <v>30</v>
      </c>
      <c r="C4" s="212"/>
      <c r="D4" s="28" t="s">
        <v>37</v>
      </c>
      <c r="E4" s="29" t="s">
        <v>31</v>
      </c>
      <c r="F4" s="30" t="s">
        <v>32</v>
      </c>
      <c r="G4" s="29" t="s">
        <v>34</v>
      </c>
    </row>
    <row r="5" spans="1:8" ht="15" customHeight="1" x14ac:dyDescent="0.2">
      <c r="A5" s="202" t="s">
        <v>38</v>
      </c>
      <c r="B5" s="203"/>
      <c r="C5" s="203"/>
      <c r="D5" s="203"/>
      <c r="E5" s="203"/>
      <c r="F5" s="203"/>
      <c r="G5" s="203"/>
      <c r="H5" s="32"/>
    </row>
    <row r="6" spans="1:8" x14ac:dyDescent="0.2">
      <c r="A6" s="128" t="s">
        <v>96</v>
      </c>
      <c r="B6" s="220" t="s">
        <v>113</v>
      </c>
      <c r="C6" s="221"/>
      <c r="D6" s="129"/>
      <c r="E6" s="130"/>
      <c r="F6" s="131"/>
      <c r="G6" s="99">
        <f>SUM(G7:G16)</f>
        <v>0</v>
      </c>
      <c r="H6" s="32"/>
    </row>
    <row r="7" spans="1:8" x14ac:dyDescent="0.2">
      <c r="A7" s="124">
        <v>1</v>
      </c>
      <c r="B7" s="192"/>
      <c r="C7" s="193"/>
      <c r="D7" s="52"/>
      <c r="E7" s="51"/>
      <c r="F7" s="50"/>
      <c r="G7" s="136" t="str">
        <f>IF(F7&gt;0,E7*F7,"")</f>
        <v/>
      </c>
      <c r="H7" s="32"/>
    </row>
    <row r="8" spans="1:8" x14ac:dyDescent="0.2">
      <c r="A8" s="124">
        <v>2</v>
      </c>
      <c r="B8" s="192"/>
      <c r="C8" s="193"/>
      <c r="D8" s="52"/>
      <c r="E8" s="51"/>
      <c r="F8" s="50"/>
      <c r="G8" s="136" t="str">
        <f t="shared" ref="G8:G26" si="0">IF(F8&gt;0,E8*F8,"")</f>
        <v/>
      </c>
      <c r="H8" s="32"/>
    </row>
    <row r="9" spans="1:8" x14ac:dyDescent="0.2">
      <c r="A9" s="124">
        <v>3</v>
      </c>
      <c r="B9" s="192"/>
      <c r="C9" s="193"/>
      <c r="D9" s="52"/>
      <c r="E9" s="51"/>
      <c r="F9" s="50"/>
      <c r="G9" s="136" t="str">
        <f t="shared" si="0"/>
        <v/>
      </c>
      <c r="H9" s="32"/>
    </row>
    <row r="10" spans="1:8" x14ac:dyDescent="0.2">
      <c r="A10" s="124">
        <v>4</v>
      </c>
      <c r="B10" s="192"/>
      <c r="C10" s="193"/>
      <c r="D10" s="52"/>
      <c r="E10" s="51"/>
      <c r="F10" s="50"/>
      <c r="G10" s="136" t="str">
        <f t="shared" si="0"/>
        <v/>
      </c>
      <c r="H10" s="32"/>
    </row>
    <row r="11" spans="1:8" x14ac:dyDescent="0.2">
      <c r="A11" s="124">
        <v>5</v>
      </c>
      <c r="B11" s="192"/>
      <c r="C11" s="193"/>
      <c r="D11" s="52"/>
      <c r="E11" s="51"/>
      <c r="F11" s="50"/>
      <c r="G11" s="136" t="str">
        <f t="shared" si="0"/>
        <v/>
      </c>
      <c r="H11" s="32"/>
    </row>
    <row r="12" spans="1:8" x14ac:dyDescent="0.2">
      <c r="A12" s="124">
        <v>6</v>
      </c>
      <c r="B12" s="192"/>
      <c r="C12" s="193"/>
      <c r="D12" s="52"/>
      <c r="E12" s="51"/>
      <c r="F12" s="50"/>
      <c r="G12" s="136" t="str">
        <f t="shared" si="0"/>
        <v/>
      </c>
      <c r="H12" s="32"/>
    </row>
    <row r="13" spans="1:8" x14ac:dyDescent="0.2">
      <c r="A13" s="124">
        <v>7</v>
      </c>
      <c r="B13" s="192"/>
      <c r="C13" s="193"/>
      <c r="D13" s="35"/>
      <c r="E13" s="18"/>
      <c r="F13" s="15"/>
      <c r="G13" s="136" t="str">
        <f t="shared" si="0"/>
        <v/>
      </c>
      <c r="H13" s="32"/>
    </row>
    <row r="14" spans="1:8" x14ac:dyDescent="0.2">
      <c r="A14" s="124">
        <v>8</v>
      </c>
      <c r="B14" s="192"/>
      <c r="C14" s="193"/>
      <c r="D14" s="35"/>
      <c r="E14" s="18"/>
      <c r="F14" s="15"/>
      <c r="G14" s="136" t="str">
        <f t="shared" si="0"/>
        <v/>
      </c>
      <c r="H14" s="32"/>
    </row>
    <row r="15" spans="1:8" x14ac:dyDescent="0.2">
      <c r="A15" s="124">
        <v>9</v>
      </c>
      <c r="B15" s="192"/>
      <c r="C15" s="193"/>
      <c r="D15" s="35"/>
      <c r="E15" s="18"/>
      <c r="F15" s="15"/>
      <c r="G15" s="136" t="str">
        <f t="shared" si="0"/>
        <v/>
      </c>
      <c r="H15" s="32"/>
    </row>
    <row r="16" spans="1:8" ht="14.25" customHeight="1" x14ac:dyDescent="0.2">
      <c r="A16" s="124">
        <v>10</v>
      </c>
      <c r="B16" s="206"/>
      <c r="C16" s="222"/>
      <c r="D16" s="121"/>
      <c r="E16" s="122"/>
      <c r="F16" s="123"/>
      <c r="G16" s="136" t="str">
        <f t="shared" si="0"/>
        <v/>
      </c>
      <c r="H16" s="32"/>
    </row>
    <row r="17" spans="1:8" ht="14.25" customHeight="1" x14ac:dyDescent="0.2">
      <c r="A17" s="127" t="s">
        <v>97</v>
      </c>
      <c r="B17" s="220" t="s">
        <v>114</v>
      </c>
      <c r="C17" s="221"/>
      <c r="D17" s="129"/>
      <c r="E17" s="130"/>
      <c r="F17" s="132"/>
      <c r="G17" s="103">
        <f>SUM(G18:G20)</f>
        <v>0</v>
      </c>
      <c r="H17" s="32"/>
    </row>
    <row r="18" spans="1:8" ht="14.25" customHeight="1" x14ac:dyDescent="0.2">
      <c r="A18" s="125">
        <v>1</v>
      </c>
      <c r="B18" s="206"/>
      <c r="C18" s="222"/>
      <c r="D18" s="121"/>
      <c r="E18" s="122"/>
      <c r="F18" s="123"/>
      <c r="G18" s="136" t="str">
        <f t="shared" si="0"/>
        <v/>
      </c>
      <c r="H18" s="32"/>
    </row>
    <row r="19" spans="1:8" ht="14.25" customHeight="1" x14ac:dyDescent="0.2">
      <c r="A19" s="125">
        <v>2</v>
      </c>
      <c r="B19" s="206"/>
      <c r="C19" s="222"/>
      <c r="D19" s="121"/>
      <c r="E19" s="122"/>
      <c r="F19" s="123"/>
      <c r="G19" s="136" t="str">
        <f t="shared" si="0"/>
        <v/>
      </c>
      <c r="H19" s="32"/>
    </row>
    <row r="20" spans="1:8" ht="14.25" customHeight="1" x14ac:dyDescent="0.2">
      <c r="A20" s="125">
        <v>3</v>
      </c>
      <c r="B20" s="206"/>
      <c r="C20" s="222"/>
      <c r="D20" s="121"/>
      <c r="E20" s="122"/>
      <c r="F20" s="123"/>
      <c r="G20" s="136" t="str">
        <f t="shared" si="0"/>
        <v/>
      </c>
      <c r="H20" s="32"/>
    </row>
    <row r="21" spans="1:8" ht="14.25" customHeight="1" x14ac:dyDescent="0.2">
      <c r="A21" s="127" t="s">
        <v>98</v>
      </c>
      <c r="B21" s="220" t="s">
        <v>102</v>
      </c>
      <c r="C21" s="223"/>
      <c r="D21" s="129"/>
      <c r="E21" s="130"/>
      <c r="F21" s="132"/>
      <c r="G21" s="103">
        <f>SUM(G22:G26)</f>
        <v>0</v>
      </c>
      <c r="H21" s="32"/>
    </row>
    <row r="22" spans="1:8" ht="14.25" customHeight="1" x14ac:dyDescent="0.2">
      <c r="A22" s="125">
        <v>1</v>
      </c>
      <c r="B22" s="224" t="s">
        <v>103</v>
      </c>
      <c r="C22" s="225"/>
      <c r="D22" s="121"/>
      <c r="E22" s="122"/>
      <c r="F22" s="123"/>
      <c r="G22" s="136" t="str">
        <f t="shared" si="0"/>
        <v/>
      </c>
      <c r="H22" s="32"/>
    </row>
    <row r="23" spans="1:8" ht="14.25" customHeight="1" x14ac:dyDescent="0.2">
      <c r="A23" s="125">
        <v>2</v>
      </c>
      <c r="B23" s="224" t="s">
        <v>104</v>
      </c>
      <c r="C23" s="226"/>
      <c r="D23" s="121"/>
      <c r="E23" s="122"/>
      <c r="F23" s="123"/>
      <c r="G23" s="136" t="str">
        <f t="shared" si="0"/>
        <v/>
      </c>
      <c r="H23" s="32"/>
    </row>
    <row r="24" spans="1:8" ht="14.25" customHeight="1" x14ac:dyDescent="0.2">
      <c r="A24" s="125">
        <v>3</v>
      </c>
      <c r="B24" s="224" t="s">
        <v>99</v>
      </c>
      <c r="C24" s="226"/>
      <c r="D24" s="121"/>
      <c r="E24" s="122"/>
      <c r="F24" s="123"/>
      <c r="G24" s="136" t="str">
        <f t="shared" si="0"/>
        <v/>
      </c>
      <c r="H24" s="32"/>
    </row>
    <row r="25" spans="1:8" ht="14.25" customHeight="1" x14ac:dyDescent="0.2">
      <c r="A25" s="125">
        <v>4</v>
      </c>
      <c r="B25" s="224" t="s">
        <v>100</v>
      </c>
      <c r="C25" s="226"/>
      <c r="D25" s="121"/>
      <c r="E25" s="122"/>
      <c r="F25" s="123"/>
      <c r="G25" s="136" t="str">
        <f t="shared" si="0"/>
        <v/>
      </c>
      <c r="H25" s="32"/>
    </row>
    <row r="26" spans="1:8" ht="14.25" customHeight="1" x14ac:dyDescent="0.2">
      <c r="A26" s="125">
        <v>5</v>
      </c>
      <c r="B26" s="224" t="s">
        <v>101</v>
      </c>
      <c r="C26" s="226"/>
      <c r="D26" s="121"/>
      <c r="E26" s="122"/>
      <c r="F26" s="123"/>
      <c r="G26" s="136" t="str">
        <f t="shared" si="0"/>
        <v/>
      </c>
      <c r="H26" s="32"/>
    </row>
    <row r="27" spans="1:8" x14ac:dyDescent="0.2">
      <c r="A27" s="194" t="s">
        <v>46</v>
      </c>
      <c r="B27" s="195"/>
      <c r="C27" s="195"/>
      <c r="D27" s="195"/>
      <c r="E27" s="195"/>
      <c r="F27" s="195"/>
      <c r="G27" s="133">
        <f>SUM(G6,G17,G21)</f>
        <v>0</v>
      </c>
      <c r="H27" s="32"/>
    </row>
    <row r="28" spans="1:8" ht="15" x14ac:dyDescent="0.2">
      <c r="A28" s="202" t="s">
        <v>39</v>
      </c>
      <c r="B28" s="203"/>
      <c r="C28" s="203"/>
      <c r="D28" s="203"/>
      <c r="E28" s="203"/>
      <c r="F28" s="203"/>
      <c r="G28" s="203"/>
      <c r="H28" s="32"/>
    </row>
    <row r="29" spans="1:8" x14ac:dyDescent="0.2">
      <c r="A29" s="124">
        <v>1</v>
      </c>
      <c r="B29" s="192"/>
      <c r="C29" s="193"/>
      <c r="D29" s="35"/>
      <c r="E29" s="55"/>
      <c r="F29" s="54"/>
      <c r="G29" s="17" t="str">
        <f>IF(F29&gt;0,E29*F29,"")</f>
        <v/>
      </c>
      <c r="H29" s="32"/>
    </row>
    <row r="30" spans="1:8" x14ac:dyDescent="0.2">
      <c r="A30" s="124">
        <v>2</v>
      </c>
      <c r="B30" s="192"/>
      <c r="C30" s="193"/>
      <c r="D30" s="35"/>
      <c r="E30" s="55"/>
      <c r="F30" s="53"/>
      <c r="G30" s="11" t="str">
        <f>IF(F30&gt;0,E30*F30,"")</f>
        <v/>
      </c>
      <c r="H30" s="32"/>
    </row>
    <row r="31" spans="1:8" x14ac:dyDescent="0.2">
      <c r="A31" s="124">
        <v>3</v>
      </c>
      <c r="B31" s="192"/>
      <c r="C31" s="193"/>
      <c r="D31" s="35"/>
      <c r="E31" s="18"/>
      <c r="F31" s="15"/>
      <c r="G31" s="11" t="str">
        <f t="shared" ref="G31:G38" si="1">IF(F31&gt;0,E31*F31,"")</f>
        <v/>
      </c>
      <c r="H31" s="32"/>
    </row>
    <row r="32" spans="1:8" x14ac:dyDescent="0.2">
      <c r="A32" s="124">
        <v>4</v>
      </c>
      <c r="B32" s="192"/>
      <c r="C32" s="193"/>
      <c r="D32" s="35"/>
      <c r="E32" s="18"/>
      <c r="F32" s="15"/>
      <c r="G32" s="11" t="str">
        <f t="shared" si="1"/>
        <v/>
      </c>
      <c r="H32" s="32"/>
    </row>
    <row r="33" spans="1:8" x14ac:dyDescent="0.2">
      <c r="A33" s="124">
        <v>5</v>
      </c>
      <c r="B33" s="192"/>
      <c r="C33" s="193"/>
      <c r="D33" s="35"/>
      <c r="E33" s="18"/>
      <c r="F33" s="15"/>
      <c r="G33" s="11" t="str">
        <f t="shared" si="1"/>
        <v/>
      </c>
      <c r="H33" s="32"/>
    </row>
    <row r="34" spans="1:8" x14ac:dyDescent="0.2">
      <c r="A34" s="124">
        <v>6</v>
      </c>
      <c r="B34" s="192"/>
      <c r="C34" s="193"/>
      <c r="D34" s="35"/>
      <c r="E34" s="18"/>
      <c r="F34" s="15"/>
      <c r="G34" s="11" t="str">
        <f t="shared" si="1"/>
        <v/>
      </c>
      <c r="H34" s="32"/>
    </row>
    <row r="35" spans="1:8" x14ac:dyDescent="0.2">
      <c r="A35" s="124">
        <v>7</v>
      </c>
      <c r="B35" s="192"/>
      <c r="C35" s="193"/>
      <c r="D35" s="35"/>
      <c r="E35" s="18"/>
      <c r="F35" s="15"/>
      <c r="G35" s="11" t="str">
        <f t="shared" si="1"/>
        <v/>
      </c>
      <c r="H35" s="32"/>
    </row>
    <row r="36" spans="1:8" x14ac:dyDescent="0.2">
      <c r="A36" s="124">
        <v>8</v>
      </c>
      <c r="B36" s="192"/>
      <c r="C36" s="193"/>
      <c r="D36" s="35"/>
      <c r="E36" s="18"/>
      <c r="F36" s="15"/>
      <c r="G36" s="11" t="str">
        <f t="shared" si="1"/>
        <v/>
      </c>
      <c r="H36" s="32"/>
    </row>
    <row r="37" spans="1:8" x14ac:dyDescent="0.2">
      <c r="A37" s="124">
        <v>9</v>
      </c>
      <c r="B37" s="192"/>
      <c r="C37" s="193"/>
      <c r="D37" s="35"/>
      <c r="E37" s="18"/>
      <c r="F37" s="15"/>
      <c r="G37" s="11" t="str">
        <f t="shared" si="1"/>
        <v/>
      </c>
      <c r="H37" s="32"/>
    </row>
    <row r="38" spans="1:8" x14ac:dyDescent="0.2">
      <c r="A38" s="124">
        <v>10</v>
      </c>
      <c r="B38" s="192"/>
      <c r="C38" s="193"/>
      <c r="D38" s="35"/>
      <c r="E38" s="18"/>
      <c r="F38" s="15"/>
      <c r="G38" s="11" t="str">
        <f t="shared" si="1"/>
        <v/>
      </c>
      <c r="H38" s="32"/>
    </row>
    <row r="39" spans="1:8" x14ac:dyDescent="0.2">
      <c r="A39" s="194" t="s">
        <v>47</v>
      </c>
      <c r="B39" s="195"/>
      <c r="C39" s="195"/>
      <c r="D39" s="195"/>
      <c r="E39" s="195"/>
      <c r="F39" s="195"/>
      <c r="G39" s="133">
        <f>SUM(G29:G38)</f>
        <v>0</v>
      </c>
      <c r="H39" s="32"/>
    </row>
    <row r="40" spans="1:8" ht="15" x14ac:dyDescent="0.2">
      <c r="A40" s="202" t="s">
        <v>40</v>
      </c>
      <c r="B40" s="203"/>
      <c r="C40" s="203"/>
      <c r="D40" s="203"/>
      <c r="E40" s="203"/>
      <c r="F40" s="203"/>
      <c r="G40" s="203"/>
      <c r="H40" s="32"/>
    </row>
    <row r="41" spans="1:8" x14ac:dyDescent="0.2">
      <c r="A41" s="124">
        <v>1</v>
      </c>
      <c r="B41" s="192"/>
      <c r="C41" s="193"/>
      <c r="D41" s="35"/>
      <c r="E41" s="18"/>
      <c r="F41" s="16"/>
      <c r="G41" s="17" t="str">
        <f>IF(F41&gt;0,E41*F41,"")</f>
        <v/>
      </c>
      <c r="H41" s="32"/>
    </row>
    <row r="42" spans="1:8" x14ac:dyDescent="0.2">
      <c r="A42" s="124">
        <v>2</v>
      </c>
      <c r="B42" s="192"/>
      <c r="C42" s="193"/>
      <c r="D42" s="35"/>
      <c r="E42" s="18"/>
      <c r="F42" s="15"/>
      <c r="G42" s="11" t="str">
        <f>IF(F42&gt;0,E42*F42,"")</f>
        <v/>
      </c>
      <c r="H42" s="32"/>
    </row>
    <row r="43" spans="1:8" x14ac:dyDescent="0.2">
      <c r="A43" s="124">
        <v>3</v>
      </c>
      <c r="B43" s="192"/>
      <c r="C43" s="193"/>
      <c r="D43" s="35"/>
      <c r="E43" s="18"/>
      <c r="F43" s="15"/>
      <c r="G43" s="11" t="str">
        <f t="shared" ref="G43:G50" si="2">IF(F43&gt;0,E43*F43,"")</f>
        <v/>
      </c>
      <c r="H43" s="32"/>
    </row>
    <row r="44" spans="1:8" x14ac:dyDescent="0.2">
      <c r="A44" s="124">
        <v>4</v>
      </c>
      <c r="B44" s="192"/>
      <c r="C44" s="193"/>
      <c r="D44" s="35"/>
      <c r="E44" s="18"/>
      <c r="F44" s="15"/>
      <c r="G44" s="11" t="str">
        <f t="shared" si="2"/>
        <v/>
      </c>
      <c r="H44" s="32"/>
    </row>
    <row r="45" spans="1:8" x14ac:dyDescent="0.2">
      <c r="A45" s="124">
        <v>5</v>
      </c>
      <c r="B45" s="192"/>
      <c r="C45" s="193"/>
      <c r="D45" s="35"/>
      <c r="E45" s="18"/>
      <c r="F45" s="15"/>
      <c r="G45" s="11" t="str">
        <f t="shared" si="2"/>
        <v/>
      </c>
      <c r="H45" s="32"/>
    </row>
    <row r="46" spans="1:8" x14ac:dyDescent="0.2">
      <c r="A46" s="124">
        <v>6</v>
      </c>
      <c r="B46" s="192"/>
      <c r="C46" s="193"/>
      <c r="D46" s="35"/>
      <c r="E46" s="18"/>
      <c r="F46" s="15"/>
      <c r="G46" s="11" t="str">
        <f t="shared" si="2"/>
        <v/>
      </c>
      <c r="H46" s="32"/>
    </row>
    <row r="47" spans="1:8" x14ac:dyDescent="0.2">
      <c r="A47" s="124">
        <v>7</v>
      </c>
      <c r="B47" s="192"/>
      <c r="C47" s="193"/>
      <c r="D47" s="35"/>
      <c r="E47" s="18"/>
      <c r="F47" s="15"/>
      <c r="G47" s="11" t="str">
        <f t="shared" si="2"/>
        <v/>
      </c>
      <c r="H47" s="32"/>
    </row>
    <row r="48" spans="1:8" x14ac:dyDescent="0.2">
      <c r="A48" s="124">
        <v>8</v>
      </c>
      <c r="B48" s="192"/>
      <c r="C48" s="193"/>
      <c r="D48" s="35"/>
      <c r="E48" s="18"/>
      <c r="F48" s="15"/>
      <c r="G48" s="11" t="str">
        <f t="shared" si="2"/>
        <v/>
      </c>
      <c r="H48" s="32"/>
    </row>
    <row r="49" spans="1:8" x14ac:dyDescent="0.2">
      <c r="A49" s="124">
        <v>9</v>
      </c>
      <c r="B49" s="192"/>
      <c r="C49" s="193"/>
      <c r="D49" s="35"/>
      <c r="E49" s="18"/>
      <c r="F49" s="15"/>
      <c r="G49" s="11" t="str">
        <f t="shared" si="2"/>
        <v/>
      </c>
      <c r="H49" s="32"/>
    </row>
    <row r="50" spans="1:8" x14ac:dyDescent="0.2">
      <c r="A50" s="124">
        <v>10</v>
      </c>
      <c r="B50" s="192"/>
      <c r="C50" s="193"/>
      <c r="D50" s="35"/>
      <c r="E50" s="18"/>
      <c r="F50" s="15"/>
      <c r="G50" s="11" t="str">
        <f t="shared" si="2"/>
        <v/>
      </c>
      <c r="H50" s="32"/>
    </row>
    <row r="51" spans="1:8" x14ac:dyDescent="0.2">
      <c r="A51" s="204" t="s">
        <v>48</v>
      </c>
      <c r="B51" s="205"/>
      <c r="C51" s="205"/>
      <c r="D51" s="205"/>
      <c r="E51" s="205"/>
      <c r="F51" s="205"/>
      <c r="G51" s="134">
        <f>SUM(G41:G50)</f>
        <v>0</v>
      </c>
      <c r="H51" s="32"/>
    </row>
    <row r="52" spans="1:8" ht="15" x14ac:dyDescent="0.2">
      <c r="A52" s="202" t="s">
        <v>41</v>
      </c>
      <c r="B52" s="203"/>
      <c r="C52" s="203"/>
      <c r="D52" s="203"/>
      <c r="E52" s="203"/>
      <c r="F52" s="203"/>
      <c r="G52" s="203"/>
      <c r="H52" s="32"/>
    </row>
    <row r="53" spans="1:8" x14ac:dyDescent="0.2">
      <c r="A53" s="124">
        <v>1</v>
      </c>
      <c r="B53" s="206"/>
      <c r="C53" s="207"/>
      <c r="D53" s="35"/>
      <c r="E53" s="55"/>
      <c r="F53" s="54"/>
      <c r="G53" s="17" t="str">
        <f>IF(F53&gt;0,E53*F53,"")</f>
        <v/>
      </c>
      <c r="H53" s="32"/>
    </row>
    <row r="54" spans="1:8" x14ac:dyDescent="0.2">
      <c r="A54" s="124">
        <v>2</v>
      </c>
      <c r="B54" s="206"/>
      <c r="C54" s="207"/>
      <c r="D54" s="35"/>
      <c r="E54" s="55"/>
      <c r="F54" s="53"/>
      <c r="G54" s="11" t="str">
        <f>IF(F54&gt;0,E54*F54,"")</f>
        <v/>
      </c>
      <c r="H54" s="32"/>
    </row>
    <row r="55" spans="1:8" x14ac:dyDescent="0.2">
      <c r="A55" s="124">
        <v>3</v>
      </c>
      <c r="B55" s="206"/>
      <c r="C55" s="207"/>
      <c r="D55" s="35"/>
      <c r="E55" s="18"/>
      <c r="F55" s="15"/>
      <c r="G55" s="11" t="str">
        <f t="shared" ref="G55:G62" si="3">IF(F55&gt;0,E55*F55,"")</f>
        <v/>
      </c>
      <c r="H55" s="32"/>
    </row>
    <row r="56" spans="1:8" x14ac:dyDescent="0.2">
      <c r="A56" s="124">
        <v>4</v>
      </c>
      <c r="B56" s="192"/>
      <c r="C56" s="193"/>
      <c r="D56" s="35"/>
      <c r="E56" s="18"/>
      <c r="F56" s="15"/>
      <c r="G56" s="11" t="str">
        <f t="shared" si="3"/>
        <v/>
      </c>
      <c r="H56" s="32"/>
    </row>
    <row r="57" spans="1:8" x14ac:dyDescent="0.2">
      <c r="A57" s="124">
        <v>5</v>
      </c>
      <c r="B57" s="192"/>
      <c r="C57" s="193"/>
      <c r="D57" s="35"/>
      <c r="E57" s="18"/>
      <c r="F57" s="15"/>
      <c r="G57" s="11" t="str">
        <f t="shared" si="3"/>
        <v/>
      </c>
      <c r="H57" s="32"/>
    </row>
    <row r="58" spans="1:8" x14ac:dyDescent="0.2">
      <c r="A58" s="124">
        <v>6</v>
      </c>
      <c r="B58" s="192"/>
      <c r="C58" s="193"/>
      <c r="D58" s="35"/>
      <c r="E58" s="18"/>
      <c r="F58" s="15"/>
      <c r="G58" s="11" t="str">
        <f t="shared" si="3"/>
        <v/>
      </c>
      <c r="H58" s="32"/>
    </row>
    <row r="59" spans="1:8" x14ac:dyDescent="0.2">
      <c r="A59" s="124">
        <v>7</v>
      </c>
      <c r="B59" s="192"/>
      <c r="C59" s="193"/>
      <c r="D59" s="35"/>
      <c r="E59" s="18"/>
      <c r="F59" s="15"/>
      <c r="G59" s="11" t="str">
        <f t="shared" si="3"/>
        <v/>
      </c>
      <c r="H59" s="32"/>
    </row>
    <row r="60" spans="1:8" x14ac:dyDescent="0.2">
      <c r="A60" s="124">
        <v>8</v>
      </c>
      <c r="B60" s="192"/>
      <c r="C60" s="193"/>
      <c r="D60" s="35"/>
      <c r="E60" s="18"/>
      <c r="F60" s="15"/>
      <c r="G60" s="11" t="str">
        <f t="shared" si="3"/>
        <v/>
      </c>
      <c r="H60" s="32"/>
    </row>
    <row r="61" spans="1:8" x14ac:dyDescent="0.2">
      <c r="A61" s="124">
        <v>9</v>
      </c>
      <c r="B61" s="192"/>
      <c r="C61" s="193"/>
      <c r="D61" s="35"/>
      <c r="E61" s="18"/>
      <c r="F61" s="15"/>
      <c r="G61" s="11" t="str">
        <f t="shared" si="3"/>
        <v/>
      </c>
      <c r="H61" s="32"/>
    </row>
    <row r="62" spans="1:8" x14ac:dyDescent="0.2">
      <c r="A62" s="124">
        <v>10</v>
      </c>
      <c r="B62" s="192"/>
      <c r="C62" s="193"/>
      <c r="D62" s="35"/>
      <c r="E62" s="18"/>
      <c r="F62" s="15"/>
      <c r="G62" s="11" t="str">
        <f t="shared" si="3"/>
        <v/>
      </c>
      <c r="H62" s="32"/>
    </row>
    <row r="63" spans="1:8" x14ac:dyDescent="0.2">
      <c r="A63" s="194" t="s">
        <v>49</v>
      </c>
      <c r="B63" s="195"/>
      <c r="C63" s="195"/>
      <c r="D63" s="195"/>
      <c r="E63" s="195"/>
      <c r="F63" s="195"/>
      <c r="G63" s="133">
        <f>SUM(G53:G62)</f>
        <v>0</v>
      </c>
      <c r="H63" s="32"/>
    </row>
    <row r="64" spans="1:8" ht="15" x14ac:dyDescent="0.2">
      <c r="A64" s="202" t="s">
        <v>42</v>
      </c>
      <c r="B64" s="203"/>
      <c r="C64" s="203"/>
      <c r="D64" s="203"/>
      <c r="E64" s="203"/>
      <c r="F64" s="203"/>
      <c r="G64" s="203"/>
      <c r="H64" s="32"/>
    </row>
    <row r="65" spans="1:8" x14ac:dyDescent="0.2">
      <c r="A65" s="124">
        <v>1</v>
      </c>
      <c r="B65" s="192"/>
      <c r="C65" s="193"/>
      <c r="D65" s="35"/>
      <c r="E65" s="58"/>
      <c r="F65" s="57"/>
      <c r="G65" s="17" t="str">
        <f>IF(F65&gt;0,E65*F65,"")</f>
        <v/>
      </c>
      <c r="H65" s="32"/>
    </row>
    <row r="66" spans="1:8" x14ac:dyDescent="0.2">
      <c r="A66" s="124">
        <v>2</v>
      </c>
      <c r="B66" s="192"/>
      <c r="C66" s="193"/>
      <c r="D66" s="35"/>
      <c r="E66" s="58"/>
      <c r="F66" s="56"/>
      <c r="G66" s="11" t="str">
        <f>IF(F66&gt;0,E66*F66,"")</f>
        <v/>
      </c>
      <c r="H66" s="32"/>
    </row>
    <row r="67" spans="1:8" x14ac:dyDescent="0.2">
      <c r="A67" s="124">
        <v>3</v>
      </c>
      <c r="B67" s="192"/>
      <c r="C67" s="193"/>
      <c r="D67" s="35"/>
      <c r="E67" s="58"/>
      <c r="F67" s="56"/>
      <c r="G67" s="11" t="str">
        <f t="shared" ref="G67:G74" si="4">IF(F67&gt;0,E67*F67,"")</f>
        <v/>
      </c>
      <c r="H67" s="32"/>
    </row>
    <row r="68" spans="1:8" x14ac:dyDescent="0.2">
      <c r="A68" s="124">
        <v>4</v>
      </c>
      <c r="B68" s="192"/>
      <c r="C68" s="193"/>
      <c r="D68" s="35"/>
      <c r="E68" s="58"/>
      <c r="F68" s="56"/>
      <c r="G68" s="11" t="str">
        <f t="shared" si="4"/>
        <v/>
      </c>
      <c r="H68" s="32"/>
    </row>
    <row r="69" spans="1:8" x14ac:dyDescent="0.2">
      <c r="A69" s="124">
        <v>5</v>
      </c>
      <c r="B69" s="192"/>
      <c r="C69" s="193"/>
      <c r="D69" s="35"/>
      <c r="E69" s="58"/>
      <c r="F69" s="56"/>
      <c r="G69" s="11" t="str">
        <f t="shared" si="4"/>
        <v/>
      </c>
      <c r="H69" s="32"/>
    </row>
    <row r="70" spans="1:8" x14ac:dyDescent="0.2">
      <c r="A70" s="124">
        <v>6</v>
      </c>
      <c r="B70" s="192"/>
      <c r="C70" s="193"/>
      <c r="D70" s="35"/>
      <c r="E70" s="58"/>
      <c r="F70" s="56"/>
      <c r="G70" s="11" t="str">
        <f t="shared" si="4"/>
        <v/>
      </c>
      <c r="H70" s="32"/>
    </row>
    <row r="71" spans="1:8" x14ac:dyDescent="0.2">
      <c r="A71" s="124">
        <v>7</v>
      </c>
      <c r="B71" s="192"/>
      <c r="C71" s="193"/>
      <c r="D71" s="35"/>
      <c r="E71" s="18"/>
      <c r="F71" s="15"/>
      <c r="G71" s="11" t="str">
        <f t="shared" si="4"/>
        <v/>
      </c>
      <c r="H71" s="32"/>
    </row>
    <row r="72" spans="1:8" x14ac:dyDescent="0.2">
      <c r="A72" s="124">
        <v>8</v>
      </c>
      <c r="B72" s="192"/>
      <c r="C72" s="193"/>
      <c r="D72" s="35"/>
      <c r="E72" s="18"/>
      <c r="F72" s="15"/>
      <c r="G72" s="11" t="str">
        <f t="shared" si="4"/>
        <v/>
      </c>
      <c r="H72" s="32"/>
    </row>
    <row r="73" spans="1:8" x14ac:dyDescent="0.2">
      <c r="A73" s="124">
        <v>9</v>
      </c>
      <c r="B73" s="192"/>
      <c r="C73" s="193"/>
      <c r="D73" s="35"/>
      <c r="E73" s="18"/>
      <c r="F73" s="15"/>
      <c r="G73" s="11" t="str">
        <f t="shared" si="4"/>
        <v/>
      </c>
      <c r="H73" s="32"/>
    </row>
    <row r="74" spans="1:8" x14ac:dyDescent="0.2">
      <c r="A74" s="124">
        <v>10</v>
      </c>
      <c r="B74" s="192"/>
      <c r="C74" s="193"/>
      <c r="D74" s="35"/>
      <c r="E74" s="18"/>
      <c r="F74" s="15"/>
      <c r="G74" s="11" t="str">
        <f t="shared" si="4"/>
        <v/>
      </c>
      <c r="H74" s="32"/>
    </row>
    <row r="75" spans="1:8" x14ac:dyDescent="0.2">
      <c r="A75" s="194" t="s">
        <v>43</v>
      </c>
      <c r="B75" s="195"/>
      <c r="C75" s="195"/>
      <c r="D75" s="195"/>
      <c r="E75" s="195"/>
      <c r="F75" s="195"/>
      <c r="G75" s="133">
        <f>SUM(G65:G74)</f>
        <v>0</v>
      </c>
    </row>
    <row r="76" spans="1:8" ht="15" x14ac:dyDescent="0.2">
      <c r="A76" s="202" t="s">
        <v>33</v>
      </c>
      <c r="B76" s="203"/>
      <c r="C76" s="203"/>
      <c r="D76" s="203"/>
      <c r="E76" s="203"/>
      <c r="F76" s="203"/>
      <c r="G76" s="203"/>
    </row>
    <row r="77" spans="1:8" x14ac:dyDescent="0.2">
      <c r="A77" s="124">
        <v>1</v>
      </c>
      <c r="B77" s="192"/>
      <c r="C77" s="193"/>
      <c r="D77" s="35"/>
      <c r="E77" s="61"/>
      <c r="F77" s="60"/>
      <c r="G77" s="17" t="str">
        <f>IF(F77&gt;0,E77*F77,"")</f>
        <v/>
      </c>
    </row>
    <row r="78" spans="1:8" x14ac:dyDescent="0.2">
      <c r="A78" s="124">
        <v>2</v>
      </c>
      <c r="B78" s="192"/>
      <c r="C78" s="193"/>
      <c r="D78" s="35"/>
      <c r="E78" s="61"/>
      <c r="F78" s="59"/>
      <c r="G78" s="11" t="str">
        <f>IF(F78&gt;0,E78*F78,"")</f>
        <v/>
      </c>
    </row>
    <row r="79" spans="1:8" x14ac:dyDescent="0.2">
      <c r="A79" s="124">
        <v>3</v>
      </c>
      <c r="B79" s="192"/>
      <c r="C79" s="193"/>
      <c r="D79" s="35"/>
      <c r="E79" s="61"/>
      <c r="F79" s="59"/>
      <c r="G79" s="11" t="str">
        <f t="shared" ref="G79:G86" si="5">IF(F79&gt;0,E79*F79,"")</f>
        <v/>
      </c>
    </row>
    <row r="80" spans="1:8" x14ac:dyDescent="0.2">
      <c r="A80" s="124">
        <v>4</v>
      </c>
      <c r="B80" s="192"/>
      <c r="C80" s="193"/>
      <c r="D80" s="35"/>
      <c r="E80" s="61"/>
      <c r="F80" s="59"/>
      <c r="G80" s="11" t="str">
        <f t="shared" si="5"/>
        <v/>
      </c>
    </row>
    <row r="81" spans="1:7" x14ac:dyDescent="0.2">
      <c r="A81" s="124">
        <v>5</v>
      </c>
      <c r="B81" s="192"/>
      <c r="C81" s="193"/>
      <c r="D81" s="35"/>
      <c r="E81" s="61"/>
      <c r="F81" s="59"/>
      <c r="G81" s="11" t="str">
        <f t="shared" si="5"/>
        <v/>
      </c>
    </row>
    <row r="82" spans="1:7" x14ac:dyDescent="0.2">
      <c r="A82" s="124">
        <v>6</v>
      </c>
      <c r="B82" s="192"/>
      <c r="C82" s="193"/>
      <c r="D82" s="35"/>
      <c r="E82" s="61"/>
      <c r="F82" s="59"/>
      <c r="G82" s="11" t="str">
        <f t="shared" si="5"/>
        <v/>
      </c>
    </row>
    <row r="83" spans="1:7" x14ac:dyDescent="0.2">
      <c r="A83" s="124">
        <v>7</v>
      </c>
      <c r="B83" s="192"/>
      <c r="C83" s="193"/>
      <c r="D83" s="35"/>
      <c r="E83" s="18"/>
      <c r="F83" s="15"/>
      <c r="G83" s="11" t="str">
        <f t="shared" si="5"/>
        <v/>
      </c>
    </row>
    <row r="84" spans="1:7" x14ac:dyDescent="0.2">
      <c r="A84" s="124">
        <v>8</v>
      </c>
      <c r="B84" s="192"/>
      <c r="C84" s="193"/>
      <c r="D84" s="35"/>
      <c r="E84" s="18"/>
      <c r="F84" s="15"/>
      <c r="G84" s="11" t="str">
        <f t="shared" si="5"/>
        <v/>
      </c>
    </row>
    <row r="85" spans="1:7" x14ac:dyDescent="0.2">
      <c r="A85" s="124">
        <v>9</v>
      </c>
      <c r="B85" s="192"/>
      <c r="C85" s="193"/>
      <c r="D85" s="35"/>
      <c r="E85" s="18"/>
      <c r="F85" s="15"/>
      <c r="G85" s="11" t="str">
        <f t="shared" si="5"/>
        <v/>
      </c>
    </row>
    <row r="86" spans="1:7" x14ac:dyDescent="0.2">
      <c r="A86" s="124">
        <v>10</v>
      </c>
      <c r="B86" s="192"/>
      <c r="C86" s="193"/>
      <c r="D86" s="35"/>
      <c r="E86" s="18"/>
      <c r="F86" s="15"/>
      <c r="G86" s="11" t="str">
        <f t="shared" si="5"/>
        <v/>
      </c>
    </row>
    <row r="87" spans="1:7" x14ac:dyDescent="0.2">
      <c r="A87" s="194" t="s">
        <v>44</v>
      </c>
      <c r="B87" s="195"/>
      <c r="C87" s="195"/>
      <c r="D87" s="195"/>
      <c r="E87" s="195"/>
      <c r="F87" s="195"/>
      <c r="G87" s="133">
        <f>SUM(G77:G86)</f>
        <v>0</v>
      </c>
    </row>
    <row r="88" spans="1:7" ht="15" x14ac:dyDescent="0.2">
      <c r="A88" s="202" t="s">
        <v>45</v>
      </c>
      <c r="B88" s="203"/>
      <c r="C88" s="203"/>
      <c r="D88" s="203"/>
      <c r="E88" s="203"/>
      <c r="F88" s="203"/>
      <c r="G88" s="203"/>
    </row>
    <row r="89" spans="1:7" x14ac:dyDescent="0.2">
      <c r="A89" s="124">
        <v>1</v>
      </c>
      <c r="B89" s="192"/>
      <c r="C89" s="193"/>
      <c r="D89" s="35"/>
      <c r="E89" s="64"/>
      <c r="F89" s="63"/>
      <c r="G89" s="17" t="str">
        <f>IF(F89&gt;0,E89*F89,"")</f>
        <v/>
      </c>
    </row>
    <row r="90" spans="1:7" x14ac:dyDescent="0.2">
      <c r="A90" s="124">
        <v>2</v>
      </c>
      <c r="B90" s="192"/>
      <c r="C90" s="193"/>
      <c r="D90" s="35"/>
      <c r="E90" s="64"/>
      <c r="F90" s="62"/>
      <c r="G90" s="11" t="str">
        <f>IF(F90&gt;0,E90*F90,"")</f>
        <v/>
      </c>
    </row>
    <row r="91" spans="1:7" x14ac:dyDescent="0.2">
      <c r="A91" s="124">
        <v>3</v>
      </c>
      <c r="B91" s="192"/>
      <c r="C91" s="193"/>
      <c r="D91" s="35"/>
      <c r="E91" s="64"/>
      <c r="F91" s="62"/>
      <c r="G91" s="11" t="str">
        <f t="shared" ref="G91:G98" si="6">IF(F91&gt;0,E91*F91,"")</f>
        <v/>
      </c>
    </row>
    <row r="92" spans="1:7" x14ac:dyDescent="0.2">
      <c r="A92" s="124">
        <v>4</v>
      </c>
      <c r="B92" s="192"/>
      <c r="C92" s="193"/>
      <c r="D92" s="35"/>
      <c r="E92" s="64"/>
      <c r="F92" s="62"/>
      <c r="G92" s="11" t="str">
        <f t="shared" si="6"/>
        <v/>
      </c>
    </row>
    <row r="93" spans="1:7" x14ac:dyDescent="0.2">
      <c r="A93" s="124">
        <v>5</v>
      </c>
      <c r="B93" s="192"/>
      <c r="C93" s="193"/>
      <c r="D93" s="35"/>
      <c r="E93" s="18"/>
      <c r="F93" s="15"/>
      <c r="G93" s="11" t="str">
        <f t="shared" si="6"/>
        <v/>
      </c>
    </row>
    <row r="94" spans="1:7" x14ac:dyDescent="0.2">
      <c r="A94" s="124">
        <v>6</v>
      </c>
      <c r="B94" s="192"/>
      <c r="C94" s="193"/>
      <c r="D94" s="35"/>
      <c r="E94" s="18"/>
      <c r="F94" s="15"/>
      <c r="G94" s="11" t="str">
        <f t="shared" si="6"/>
        <v/>
      </c>
    </row>
    <row r="95" spans="1:7" x14ac:dyDescent="0.2">
      <c r="A95" s="124">
        <v>7</v>
      </c>
      <c r="B95" s="192"/>
      <c r="C95" s="193"/>
      <c r="D95" s="35"/>
      <c r="E95" s="18"/>
      <c r="F95" s="15"/>
      <c r="G95" s="11" t="str">
        <f t="shared" si="6"/>
        <v/>
      </c>
    </row>
    <row r="96" spans="1:7" x14ac:dyDescent="0.2">
      <c r="A96" s="124">
        <v>8</v>
      </c>
      <c r="B96" s="192"/>
      <c r="C96" s="193"/>
      <c r="D96" s="35"/>
      <c r="E96" s="18"/>
      <c r="F96" s="15"/>
      <c r="G96" s="11" t="str">
        <f t="shared" si="6"/>
        <v/>
      </c>
    </row>
    <row r="97" spans="1:7" x14ac:dyDescent="0.2">
      <c r="A97" s="124">
        <v>9</v>
      </c>
      <c r="B97" s="192"/>
      <c r="C97" s="193"/>
      <c r="D97" s="35"/>
      <c r="E97" s="18"/>
      <c r="F97" s="15"/>
      <c r="G97" s="11" t="str">
        <f t="shared" si="6"/>
        <v/>
      </c>
    </row>
    <row r="98" spans="1:7" x14ac:dyDescent="0.2">
      <c r="A98" s="124">
        <v>10</v>
      </c>
      <c r="B98" s="192"/>
      <c r="C98" s="193"/>
      <c r="D98" s="35"/>
      <c r="E98" s="18"/>
      <c r="F98" s="15"/>
      <c r="G98" s="11" t="str">
        <f t="shared" si="6"/>
        <v/>
      </c>
    </row>
    <row r="99" spans="1:7" x14ac:dyDescent="0.2">
      <c r="A99" s="204" t="s">
        <v>50</v>
      </c>
      <c r="B99" s="205"/>
      <c r="C99" s="205"/>
      <c r="D99" s="205"/>
      <c r="E99" s="205"/>
      <c r="F99" s="205"/>
      <c r="G99" s="134">
        <f>SUM(G89:G98)</f>
        <v>0</v>
      </c>
    </row>
    <row r="100" spans="1:7" ht="15" x14ac:dyDescent="0.2">
      <c r="A100" s="202" t="s">
        <v>51</v>
      </c>
      <c r="B100" s="203"/>
      <c r="C100" s="203"/>
      <c r="D100" s="203"/>
      <c r="E100" s="203"/>
      <c r="F100" s="203"/>
      <c r="G100" s="203"/>
    </row>
    <row r="101" spans="1:7" x14ac:dyDescent="0.2">
      <c r="A101" s="124">
        <v>1</v>
      </c>
      <c r="B101" s="192"/>
      <c r="C101" s="193"/>
      <c r="D101" s="35"/>
      <c r="E101" s="67"/>
      <c r="F101" s="66"/>
      <c r="G101" s="17" t="str">
        <f>IF(F101&gt;0,E101*F101,"")</f>
        <v/>
      </c>
    </row>
    <row r="102" spans="1:7" x14ac:dyDescent="0.2">
      <c r="A102" s="124">
        <v>2</v>
      </c>
      <c r="B102" s="192"/>
      <c r="C102" s="193"/>
      <c r="D102" s="35"/>
      <c r="E102" s="67"/>
      <c r="F102" s="65"/>
      <c r="G102" s="11" t="str">
        <f>IF(F102&gt;0,E102*F102,"")</f>
        <v/>
      </c>
    </row>
    <row r="103" spans="1:7" x14ac:dyDescent="0.2">
      <c r="A103" s="124">
        <v>3</v>
      </c>
      <c r="B103" s="192"/>
      <c r="C103" s="193"/>
      <c r="D103" s="35"/>
      <c r="E103" s="67"/>
      <c r="F103" s="65"/>
      <c r="G103" s="11" t="str">
        <f t="shared" ref="G103:G110" si="7">IF(F103&gt;0,E103*F103,"")</f>
        <v/>
      </c>
    </row>
    <row r="104" spans="1:7" x14ac:dyDescent="0.2">
      <c r="A104" s="124">
        <v>4</v>
      </c>
      <c r="B104" s="192"/>
      <c r="C104" s="193"/>
      <c r="D104" s="35"/>
      <c r="E104" s="67"/>
      <c r="F104" s="65"/>
      <c r="G104" s="11" t="str">
        <f t="shared" si="7"/>
        <v/>
      </c>
    </row>
    <row r="105" spans="1:7" x14ac:dyDescent="0.2">
      <c r="A105" s="124">
        <v>5</v>
      </c>
      <c r="B105" s="192"/>
      <c r="C105" s="193"/>
      <c r="D105" s="35"/>
      <c r="E105" s="18"/>
      <c r="F105" s="15"/>
      <c r="G105" s="11" t="str">
        <f t="shared" si="7"/>
        <v/>
      </c>
    </row>
    <row r="106" spans="1:7" x14ac:dyDescent="0.2">
      <c r="A106" s="124">
        <v>6</v>
      </c>
      <c r="B106" s="192"/>
      <c r="C106" s="193"/>
      <c r="D106" s="35"/>
      <c r="E106" s="18"/>
      <c r="F106" s="15"/>
      <c r="G106" s="11" t="str">
        <f t="shared" si="7"/>
        <v/>
      </c>
    </row>
    <row r="107" spans="1:7" x14ac:dyDescent="0.2">
      <c r="A107" s="124">
        <v>7</v>
      </c>
      <c r="B107" s="192"/>
      <c r="C107" s="193"/>
      <c r="D107" s="35"/>
      <c r="E107" s="18"/>
      <c r="F107" s="15"/>
      <c r="G107" s="11" t="str">
        <f t="shared" si="7"/>
        <v/>
      </c>
    </row>
    <row r="108" spans="1:7" x14ac:dyDescent="0.2">
      <c r="A108" s="124">
        <v>8</v>
      </c>
      <c r="B108" s="192"/>
      <c r="C108" s="193"/>
      <c r="D108" s="35"/>
      <c r="E108" s="18"/>
      <c r="F108" s="15"/>
      <c r="G108" s="11" t="str">
        <f t="shared" si="7"/>
        <v/>
      </c>
    </row>
    <row r="109" spans="1:7" x14ac:dyDescent="0.2">
      <c r="A109" s="124">
        <v>9</v>
      </c>
      <c r="B109" s="192"/>
      <c r="C109" s="193"/>
      <c r="D109" s="35"/>
      <c r="E109" s="18"/>
      <c r="F109" s="15"/>
      <c r="G109" s="11" t="str">
        <f t="shared" si="7"/>
        <v/>
      </c>
    </row>
    <row r="110" spans="1:7" x14ac:dyDescent="0.2">
      <c r="A110" s="124">
        <v>10</v>
      </c>
      <c r="B110" s="192"/>
      <c r="C110" s="193"/>
      <c r="D110" s="35"/>
      <c r="E110" s="18"/>
      <c r="F110" s="15"/>
      <c r="G110" s="11" t="str">
        <f t="shared" si="7"/>
        <v/>
      </c>
    </row>
    <row r="111" spans="1:7" x14ac:dyDescent="0.2">
      <c r="A111" s="194" t="s">
        <v>52</v>
      </c>
      <c r="B111" s="195"/>
      <c r="C111" s="195"/>
      <c r="D111" s="195"/>
      <c r="E111" s="195"/>
      <c r="F111" s="195"/>
      <c r="G111" s="133">
        <f>SUM(G101:G110)</f>
        <v>0</v>
      </c>
    </row>
    <row r="112" spans="1:7" ht="15" x14ac:dyDescent="0.2">
      <c r="A112" s="202" t="s">
        <v>53</v>
      </c>
      <c r="B112" s="203"/>
      <c r="C112" s="203"/>
      <c r="D112" s="203"/>
      <c r="E112" s="203"/>
      <c r="F112" s="203"/>
      <c r="G112" s="203"/>
    </row>
    <row r="113" spans="1:7" x14ac:dyDescent="0.2">
      <c r="A113" s="124">
        <v>1</v>
      </c>
      <c r="B113" s="192"/>
      <c r="C113" s="193"/>
      <c r="D113" s="35"/>
      <c r="E113" s="69"/>
      <c r="F113" s="68"/>
      <c r="G113" s="17" t="str">
        <f>IF(F113&gt;0,E113*F113,"")</f>
        <v/>
      </c>
    </row>
    <row r="114" spans="1:7" x14ac:dyDescent="0.2">
      <c r="A114" s="124">
        <v>2</v>
      </c>
      <c r="B114" s="192"/>
      <c r="C114" s="193"/>
      <c r="D114" s="35"/>
      <c r="E114" s="18"/>
      <c r="F114" s="15"/>
      <c r="G114" s="11" t="str">
        <f>IF(F114&gt;0,E114*F114,"")</f>
        <v/>
      </c>
    </row>
    <row r="115" spans="1:7" x14ac:dyDescent="0.2">
      <c r="A115" s="124">
        <v>3</v>
      </c>
      <c r="B115" s="192"/>
      <c r="C115" s="193"/>
      <c r="D115" s="35"/>
      <c r="E115" s="18"/>
      <c r="F115" s="15"/>
      <c r="G115" s="11" t="str">
        <f t="shared" ref="G115:G122" si="8">IF(F115&gt;0,E115*F115,"")</f>
        <v/>
      </c>
    </row>
    <row r="116" spans="1:7" x14ac:dyDescent="0.2">
      <c r="A116" s="124">
        <v>4</v>
      </c>
      <c r="B116" s="192"/>
      <c r="C116" s="193"/>
      <c r="D116" s="35"/>
      <c r="E116" s="18"/>
      <c r="F116" s="15"/>
      <c r="G116" s="11" t="str">
        <f t="shared" si="8"/>
        <v/>
      </c>
    </row>
    <row r="117" spans="1:7" x14ac:dyDescent="0.2">
      <c r="A117" s="124">
        <v>5</v>
      </c>
      <c r="B117" s="192"/>
      <c r="C117" s="193"/>
      <c r="D117" s="35"/>
      <c r="E117" s="18"/>
      <c r="F117" s="15"/>
      <c r="G117" s="11" t="str">
        <f t="shared" si="8"/>
        <v/>
      </c>
    </row>
    <row r="118" spans="1:7" x14ac:dyDescent="0.2">
      <c r="A118" s="124">
        <v>6</v>
      </c>
      <c r="B118" s="192"/>
      <c r="C118" s="193"/>
      <c r="D118" s="35"/>
      <c r="E118" s="18"/>
      <c r="F118" s="15"/>
      <c r="G118" s="11" t="str">
        <f t="shared" si="8"/>
        <v/>
      </c>
    </row>
    <row r="119" spans="1:7" x14ac:dyDescent="0.2">
      <c r="A119" s="124">
        <v>7</v>
      </c>
      <c r="B119" s="192"/>
      <c r="C119" s="193"/>
      <c r="D119" s="35"/>
      <c r="E119" s="18"/>
      <c r="F119" s="15"/>
      <c r="G119" s="11" t="str">
        <f t="shared" si="8"/>
        <v/>
      </c>
    </row>
    <row r="120" spans="1:7" x14ac:dyDescent="0.2">
      <c r="A120" s="124">
        <v>8</v>
      </c>
      <c r="B120" s="192"/>
      <c r="C120" s="193"/>
      <c r="D120" s="35"/>
      <c r="E120" s="18"/>
      <c r="F120" s="15"/>
      <c r="G120" s="11" t="str">
        <f t="shared" si="8"/>
        <v/>
      </c>
    </row>
    <row r="121" spans="1:7" x14ac:dyDescent="0.2">
      <c r="A121" s="124">
        <v>9</v>
      </c>
      <c r="B121" s="192"/>
      <c r="C121" s="193"/>
      <c r="D121" s="35"/>
      <c r="E121" s="18"/>
      <c r="F121" s="15"/>
      <c r="G121" s="11" t="str">
        <f t="shared" si="8"/>
        <v/>
      </c>
    </row>
    <row r="122" spans="1:7" x14ac:dyDescent="0.2">
      <c r="A122" s="124">
        <v>10</v>
      </c>
      <c r="B122" s="192"/>
      <c r="C122" s="193"/>
      <c r="D122" s="35"/>
      <c r="E122" s="18"/>
      <c r="F122" s="15"/>
      <c r="G122" s="11" t="str">
        <f t="shared" si="8"/>
        <v/>
      </c>
    </row>
    <row r="123" spans="1:7" x14ac:dyDescent="0.2">
      <c r="A123" s="194" t="s">
        <v>54</v>
      </c>
      <c r="B123" s="195"/>
      <c r="C123" s="195"/>
      <c r="D123" s="195"/>
      <c r="E123" s="195"/>
      <c r="F123" s="195"/>
      <c r="G123" s="133">
        <f>SUM(G113:G122)</f>
        <v>0</v>
      </c>
    </row>
    <row r="124" spans="1:7" ht="15" x14ac:dyDescent="0.2">
      <c r="A124" s="202" t="s">
        <v>55</v>
      </c>
      <c r="B124" s="203"/>
      <c r="C124" s="203"/>
      <c r="D124" s="203"/>
      <c r="E124" s="203"/>
      <c r="F124" s="203"/>
      <c r="G124" s="203"/>
    </row>
    <row r="125" spans="1:7" x14ac:dyDescent="0.2">
      <c r="A125" s="124">
        <v>1</v>
      </c>
      <c r="B125" s="192"/>
      <c r="C125" s="193"/>
      <c r="D125" s="35"/>
      <c r="E125" s="71"/>
      <c r="F125" s="70"/>
      <c r="G125" s="17" t="str">
        <f>IF(F125&gt;0,E125*F125,"")</f>
        <v/>
      </c>
    </row>
    <row r="126" spans="1:7" x14ac:dyDescent="0.2">
      <c r="A126" s="124">
        <v>2</v>
      </c>
      <c r="B126" s="192"/>
      <c r="C126" s="193"/>
      <c r="D126" s="35"/>
      <c r="E126" s="18"/>
      <c r="F126" s="15"/>
      <c r="G126" s="11" t="str">
        <f>IF(F126&gt;0,E126*F126,"")</f>
        <v/>
      </c>
    </row>
    <row r="127" spans="1:7" x14ac:dyDescent="0.2">
      <c r="A127" s="124">
        <v>3</v>
      </c>
      <c r="B127" s="192"/>
      <c r="C127" s="193"/>
      <c r="D127" s="35"/>
      <c r="E127" s="18"/>
      <c r="F127" s="15"/>
      <c r="G127" s="11" t="str">
        <f t="shared" ref="G127:G134" si="9">IF(F127&gt;0,E127*F127,"")</f>
        <v/>
      </c>
    </row>
    <row r="128" spans="1:7" x14ac:dyDescent="0.2">
      <c r="A128" s="124">
        <v>4</v>
      </c>
      <c r="B128" s="192"/>
      <c r="C128" s="193"/>
      <c r="D128" s="35"/>
      <c r="E128" s="18"/>
      <c r="F128" s="15"/>
      <c r="G128" s="11" t="str">
        <f t="shared" si="9"/>
        <v/>
      </c>
    </row>
    <row r="129" spans="1:7" x14ac:dyDescent="0.2">
      <c r="A129" s="124">
        <v>5</v>
      </c>
      <c r="B129" s="192"/>
      <c r="C129" s="193"/>
      <c r="D129" s="35"/>
      <c r="E129" s="18"/>
      <c r="F129" s="15"/>
      <c r="G129" s="11" t="str">
        <f t="shared" si="9"/>
        <v/>
      </c>
    </row>
    <row r="130" spans="1:7" x14ac:dyDescent="0.2">
      <c r="A130" s="124">
        <v>6</v>
      </c>
      <c r="B130" s="192"/>
      <c r="C130" s="193"/>
      <c r="D130" s="35"/>
      <c r="E130" s="18"/>
      <c r="F130" s="15"/>
      <c r="G130" s="11" t="str">
        <f t="shared" si="9"/>
        <v/>
      </c>
    </row>
    <row r="131" spans="1:7" x14ac:dyDescent="0.2">
      <c r="A131" s="124">
        <v>7</v>
      </c>
      <c r="B131" s="192"/>
      <c r="C131" s="193"/>
      <c r="D131" s="35"/>
      <c r="E131" s="18"/>
      <c r="F131" s="15"/>
      <c r="G131" s="11" t="str">
        <f t="shared" si="9"/>
        <v/>
      </c>
    </row>
    <row r="132" spans="1:7" x14ac:dyDescent="0.2">
      <c r="A132" s="124">
        <v>8</v>
      </c>
      <c r="B132" s="192"/>
      <c r="C132" s="193"/>
      <c r="D132" s="35"/>
      <c r="E132" s="18"/>
      <c r="F132" s="15"/>
      <c r="G132" s="11" t="str">
        <f t="shared" si="9"/>
        <v/>
      </c>
    </row>
    <row r="133" spans="1:7" x14ac:dyDescent="0.2">
      <c r="A133" s="124">
        <v>9</v>
      </c>
      <c r="B133" s="192"/>
      <c r="C133" s="193"/>
      <c r="D133" s="35"/>
      <c r="E133" s="18"/>
      <c r="F133" s="15"/>
      <c r="G133" s="11" t="str">
        <f t="shared" si="9"/>
        <v/>
      </c>
    </row>
    <row r="134" spans="1:7" x14ac:dyDescent="0.2">
      <c r="A134" s="124">
        <v>10</v>
      </c>
      <c r="B134" s="192"/>
      <c r="C134" s="193"/>
      <c r="D134" s="35"/>
      <c r="E134" s="18"/>
      <c r="F134" s="15"/>
      <c r="G134" s="11" t="str">
        <f t="shared" si="9"/>
        <v/>
      </c>
    </row>
    <row r="135" spans="1:7" x14ac:dyDescent="0.2">
      <c r="A135" s="194" t="s">
        <v>56</v>
      </c>
      <c r="B135" s="195"/>
      <c r="C135" s="195"/>
      <c r="D135" s="195"/>
      <c r="E135" s="195"/>
      <c r="F135" s="195"/>
      <c r="G135" s="133">
        <f>SUM(G125:G134)</f>
        <v>0</v>
      </c>
    </row>
    <row r="136" spans="1:7" ht="15" x14ac:dyDescent="0.2">
      <c r="A136" s="202" t="s">
        <v>57</v>
      </c>
      <c r="B136" s="203"/>
      <c r="C136" s="203"/>
      <c r="D136" s="203"/>
      <c r="E136" s="203"/>
      <c r="F136" s="203"/>
      <c r="G136" s="203"/>
    </row>
    <row r="137" spans="1:7" x14ac:dyDescent="0.2">
      <c r="A137" s="124">
        <v>1</v>
      </c>
      <c r="B137" s="192"/>
      <c r="C137" s="193"/>
      <c r="D137" s="35"/>
      <c r="E137" s="74"/>
      <c r="F137" s="73"/>
      <c r="G137" s="17" t="str">
        <f>IF(F137&gt;0,E137*F137,"")</f>
        <v/>
      </c>
    </row>
    <row r="138" spans="1:7" x14ac:dyDescent="0.2">
      <c r="A138" s="124">
        <v>2</v>
      </c>
      <c r="B138" s="192"/>
      <c r="C138" s="193"/>
      <c r="D138" s="35"/>
      <c r="E138" s="74"/>
      <c r="F138" s="72"/>
      <c r="G138" s="11" t="str">
        <f>IF(F138&gt;0,E138*F138,"")</f>
        <v/>
      </c>
    </row>
    <row r="139" spans="1:7" x14ac:dyDescent="0.2">
      <c r="A139" s="124">
        <v>3</v>
      </c>
      <c r="B139" s="192"/>
      <c r="C139" s="193"/>
      <c r="D139" s="35"/>
      <c r="E139" s="18"/>
      <c r="F139" s="15"/>
      <c r="G139" s="11" t="str">
        <f t="shared" ref="G139:G146" si="10">IF(F139&gt;0,E139*F139,"")</f>
        <v/>
      </c>
    </row>
    <row r="140" spans="1:7" x14ac:dyDescent="0.2">
      <c r="A140" s="124">
        <v>4</v>
      </c>
      <c r="B140" s="192"/>
      <c r="C140" s="193"/>
      <c r="D140" s="35"/>
      <c r="E140" s="18"/>
      <c r="F140" s="15"/>
      <c r="G140" s="11" t="str">
        <f t="shared" si="10"/>
        <v/>
      </c>
    </row>
    <row r="141" spans="1:7" x14ac:dyDescent="0.2">
      <c r="A141" s="124">
        <v>5</v>
      </c>
      <c r="B141" s="192"/>
      <c r="C141" s="193"/>
      <c r="D141" s="35"/>
      <c r="E141" s="18"/>
      <c r="F141" s="15"/>
      <c r="G141" s="11" t="str">
        <f t="shared" si="10"/>
        <v/>
      </c>
    </row>
    <row r="142" spans="1:7" x14ac:dyDescent="0.2">
      <c r="A142" s="124">
        <v>6</v>
      </c>
      <c r="B142" s="192"/>
      <c r="C142" s="193"/>
      <c r="D142" s="35"/>
      <c r="E142" s="18"/>
      <c r="F142" s="15"/>
      <c r="G142" s="11" t="str">
        <f t="shared" si="10"/>
        <v/>
      </c>
    </row>
    <row r="143" spans="1:7" x14ac:dyDescent="0.2">
      <c r="A143" s="124">
        <v>7</v>
      </c>
      <c r="B143" s="192"/>
      <c r="C143" s="193"/>
      <c r="D143" s="35"/>
      <c r="E143" s="18"/>
      <c r="F143" s="15"/>
      <c r="G143" s="11" t="str">
        <f t="shared" si="10"/>
        <v/>
      </c>
    </row>
    <row r="144" spans="1:7" x14ac:dyDescent="0.2">
      <c r="A144" s="124">
        <v>8</v>
      </c>
      <c r="B144" s="192"/>
      <c r="C144" s="193"/>
      <c r="D144" s="35"/>
      <c r="E144" s="18"/>
      <c r="F144" s="15"/>
      <c r="G144" s="11" t="str">
        <f t="shared" si="10"/>
        <v/>
      </c>
    </row>
    <row r="145" spans="1:7" x14ac:dyDescent="0.2">
      <c r="A145" s="124">
        <v>9</v>
      </c>
      <c r="B145" s="192"/>
      <c r="C145" s="193"/>
      <c r="D145" s="35"/>
      <c r="E145" s="18"/>
      <c r="F145" s="15"/>
      <c r="G145" s="11" t="str">
        <f t="shared" si="10"/>
        <v/>
      </c>
    </row>
    <row r="146" spans="1:7" x14ac:dyDescent="0.2">
      <c r="A146" s="124">
        <v>10</v>
      </c>
      <c r="B146" s="192"/>
      <c r="C146" s="193"/>
      <c r="D146" s="35"/>
      <c r="E146" s="18"/>
      <c r="F146" s="15"/>
      <c r="G146" s="11" t="str">
        <f t="shared" si="10"/>
        <v/>
      </c>
    </row>
    <row r="147" spans="1:7" x14ac:dyDescent="0.2">
      <c r="A147" s="204" t="s">
        <v>58</v>
      </c>
      <c r="B147" s="205"/>
      <c r="C147" s="205"/>
      <c r="D147" s="205"/>
      <c r="E147" s="205"/>
      <c r="F147" s="205"/>
      <c r="G147" s="134">
        <f>SUM(G137:G146)</f>
        <v>0</v>
      </c>
    </row>
    <row r="148" spans="1:7" ht="15" x14ac:dyDescent="0.2">
      <c r="A148" s="202" t="s">
        <v>59</v>
      </c>
      <c r="B148" s="203"/>
      <c r="C148" s="203"/>
      <c r="D148" s="203"/>
      <c r="E148" s="203"/>
      <c r="F148" s="203"/>
      <c r="G148" s="203"/>
    </row>
    <row r="149" spans="1:7" x14ac:dyDescent="0.2">
      <c r="A149" s="124">
        <v>1</v>
      </c>
      <c r="B149" s="192"/>
      <c r="C149" s="193"/>
      <c r="D149" s="35"/>
      <c r="E149" s="18"/>
      <c r="F149" s="16"/>
      <c r="G149" s="17" t="str">
        <f>IF(F149&gt;0,E149*F149,"")</f>
        <v/>
      </c>
    </row>
    <row r="150" spans="1:7" x14ac:dyDescent="0.2">
      <c r="A150" s="124">
        <v>2</v>
      </c>
      <c r="B150" s="192"/>
      <c r="C150" s="193"/>
      <c r="D150" s="35"/>
      <c r="E150" s="18"/>
      <c r="F150" s="15"/>
      <c r="G150" s="11" t="str">
        <f>IF(F150&gt;0,E150*F150,"")</f>
        <v/>
      </c>
    </row>
    <row r="151" spans="1:7" x14ac:dyDescent="0.2">
      <c r="A151" s="124">
        <v>3</v>
      </c>
      <c r="B151" s="192"/>
      <c r="C151" s="193"/>
      <c r="D151" s="35"/>
      <c r="E151" s="18"/>
      <c r="F151" s="15"/>
      <c r="G151" s="11" t="str">
        <f t="shared" ref="G151:G158" si="11">IF(F151&gt;0,E151*F151,"")</f>
        <v/>
      </c>
    </row>
    <row r="152" spans="1:7" x14ac:dyDescent="0.2">
      <c r="A152" s="124">
        <v>4</v>
      </c>
      <c r="B152" s="192"/>
      <c r="C152" s="193"/>
      <c r="D152" s="35"/>
      <c r="E152" s="18"/>
      <c r="F152" s="15"/>
      <c r="G152" s="11" t="str">
        <f t="shared" si="11"/>
        <v/>
      </c>
    </row>
    <row r="153" spans="1:7" x14ac:dyDescent="0.2">
      <c r="A153" s="124">
        <v>5</v>
      </c>
      <c r="B153" s="192"/>
      <c r="C153" s="193"/>
      <c r="D153" s="35"/>
      <c r="E153" s="18"/>
      <c r="F153" s="15"/>
      <c r="G153" s="11" t="str">
        <f t="shared" si="11"/>
        <v/>
      </c>
    </row>
    <row r="154" spans="1:7" x14ac:dyDescent="0.2">
      <c r="A154" s="124">
        <v>6</v>
      </c>
      <c r="B154" s="192"/>
      <c r="C154" s="193"/>
      <c r="D154" s="35"/>
      <c r="E154" s="18"/>
      <c r="F154" s="15"/>
      <c r="G154" s="11" t="str">
        <f t="shared" si="11"/>
        <v/>
      </c>
    </row>
    <row r="155" spans="1:7" x14ac:dyDescent="0.2">
      <c r="A155" s="124">
        <v>7</v>
      </c>
      <c r="B155" s="192"/>
      <c r="C155" s="193"/>
      <c r="D155" s="35"/>
      <c r="E155" s="18"/>
      <c r="F155" s="15"/>
      <c r="G155" s="11" t="str">
        <f t="shared" si="11"/>
        <v/>
      </c>
    </row>
    <row r="156" spans="1:7" x14ac:dyDescent="0.2">
      <c r="A156" s="124">
        <v>8</v>
      </c>
      <c r="B156" s="192"/>
      <c r="C156" s="193"/>
      <c r="D156" s="35"/>
      <c r="E156" s="18"/>
      <c r="F156" s="15"/>
      <c r="G156" s="11" t="str">
        <f t="shared" si="11"/>
        <v/>
      </c>
    </row>
    <row r="157" spans="1:7" x14ac:dyDescent="0.2">
      <c r="A157" s="124">
        <v>9</v>
      </c>
      <c r="B157" s="192"/>
      <c r="C157" s="193"/>
      <c r="D157" s="35"/>
      <c r="E157" s="18"/>
      <c r="F157" s="15"/>
      <c r="G157" s="11" t="str">
        <f t="shared" si="11"/>
        <v/>
      </c>
    </row>
    <row r="158" spans="1:7" x14ac:dyDescent="0.2">
      <c r="A158" s="124">
        <v>10</v>
      </c>
      <c r="B158" s="192"/>
      <c r="C158" s="193"/>
      <c r="D158" s="35"/>
      <c r="E158" s="18"/>
      <c r="F158" s="15"/>
      <c r="G158" s="11" t="str">
        <f t="shared" si="11"/>
        <v/>
      </c>
    </row>
    <row r="159" spans="1:7" x14ac:dyDescent="0.2">
      <c r="A159" s="194" t="s">
        <v>60</v>
      </c>
      <c r="B159" s="195"/>
      <c r="C159" s="195"/>
      <c r="D159" s="195"/>
      <c r="E159" s="195"/>
      <c r="F159" s="195"/>
      <c r="G159" s="133">
        <f>SUM(G149:G158)</f>
        <v>0</v>
      </c>
    </row>
    <row r="160" spans="1:7" ht="15" x14ac:dyDescent="0.2">
      <c r="A160" s="202" t="s">
        <v>61</v>
      </c>
      <c r="B160" s="203"/>
      <c r="C160" s="203"/>
      <c r="D160" s="203"/>
      <c r="E160" s="203"/>
      <c r="F160" s="203"/>
      <c r="G160" s="203"/>
    </row>
    <row r="161" spans="1:7" x14ac:dyDescent="0.2">
      <c r="A161" s="124">
        <v>1</v>
      </c>
      <c r="B161" s="192"/>
      <c r="C161" s="193"/>
      <c r="D161" s="35"/>
      <c r="E161" s="76"/>
      <c r="F161" s="75"/>
      <c r="G161" s="17" t="str">
        <f>IF(F161&gt;0,E161*F161,"")</f>
        <v/>
      </c>
    </row>
    <row r="162" spans="1:7" x14ac:dyDescent="0.2">
      <c r="A162" s="124">
        <v>2</v>
      </c>
      <c r="B162" s="192"/>
      <c r="C162" s="193"/>
      <c r="D162" s="35"/>
      <c r="E162" s="18"/>
      <c r="F162" s="15"/>
      <c r="G162" s="11" t="str">
        <f>IF(F162&gt;0,E162*F162,"")</f>
        <v/>
      </c>
    </row>
    <row r="163" spans="1:7" x14ac:dyDescent="0.2">
      <c r="A163" s="124">
        <v>3</v>
      </c>
      <c r="B163" s="192"/>
      <c r="C163" s="193"/>
      <c r="D163" s="35"/>
      <c r="E163" s="18"/>
      <c r="F163" s="15"/>
      <c r="G163" s="11" t="str">
        <f t="shared" ref="G163:G170" si="12">IF(F163&gt;0,E163*F163,"")</f>
        <v/>
      </c>
    </row>
    <row r="164" spans="1:7" x14ac:dyDescent="0.2">
      <c r="A164" s="124">
        <v>4</v>
      </c>
      <c r="B164" s="192"/>
      <c r="C164" s="193"/>
      <c r="D164" s="35"/>
      <c r="E164" s="18"/>
      <c r="F164" s="15"/>
      <c r="G164" s="11" t="str">
        <f t="shared" si="12"/>
        <v/>
      </c>
    </row>
    <row r="165" spans="1:7" x14ac:dyDescent="0.2">
      <c r="A165" s="124">
        <v>5</v>
      </c>
      <c r="B165" s="192"/>
      <c r="C165" s="193"/>
      <c r="D165" s="35"/>
      <c r="E165" s="18"/>
      <c r="F165" s="15"/>
      <c r="G165" s="11" t="str">
        <f t="shared" si="12"/>
        <v/>
      </c>
    </row>
    <row r="166" spans="1:7" x14ac:dyDescent="0.2">
      <c r="A166" s="124">
        <v>6</v>
      </c>
      <c r="B166" s="192"/>
      <c r="C166" s="193"/>
      <c r="D166" s="35"/>
      <c r="E166" s="18"/>
      <c r="F166" s="15"/>
      <c r="G166" s="11" t="str">
        <f t="shared" si="12"/>
        <v/>
      </c>
    </row>
    <row r="167" spans="1:7" x14ac:dyDescent="0.2">
      <c r="A167" s="124">
        <v>7</v>
      </c>
      <c r="B167" s="192"/>
      <c r="C167" s="193"/>
      <c r="D167" s="35"/>
      <c r="E167" s="18"/>
      <c r="F167" s="15"/>
      <c r="G167" s="11" t="str">
        <f t="shared" si="12"/>
        <v/>
      </c>
    </row>
    <row r="168" spans="1:7" x14ac:dyDescent="0.2">
      <c r="A168" s="124">
        <v>8</v>
      </c>
      <c r="B168" s="192"/>
      <c r="C168" s="193"/>
      <c r="D168" s="35"/>
      <c r="E168" s="18"/>
      <c r="F168" s="15"/>
      <c r="G168" s="11" t="str">
        <f t="shared" si="12"/>
        <v/>
      </c>
    </row>
    <row r="169" spans="1:7" x14ac:dyDescent="0.2">
      <c r="A169" s="124">
        <v>9</v>
      </c>
      <c r="B169" s="192"/>
      <c r="C169" s="193"/>
      <c r="D169" s="35"/>
      <c r="E169" s="18"/>
      <c r="F169" s="15"/>
      <c r="G169" s="11" t="str">
        <f t="shared" si="12"/>
        <v/>
      </c>
    </row>
    <row r="170" spans="1:7" x14ac:dyDescent="0.2">
      <c r="A170" s="124">
        <v>10</v>
      </c>
      <c r="B170" s="192"/>
      <c r="C170" s="193"/>
      <c r="D170" s="35"/>
      <c r="E170" s="18"/>
      <c r="F170" s="15"/>
      <c r="G170" s="11" t="str">
        <f t="shared" si="12"/>
        <v/>
      </c>
    </row>
    <row r="171" spans="1:7" x14ac:dyDescent="0.2">
      <c r="A171" s="194" t="s">
        <v>62</v>
      </c>
      <c r="B171" s="195"/>
      <c r="C171" s="195"/>
      <c r="D171" s="195"/>
      <c r="E171" s="195"/>
      <c r="F171" s="195"/>
      <c r="G171" s="133">
        <f>SUM(G161:G170)</f>
        <v>0</v>
      </c>
    </row>
    <row r="172" spans="1:7" ht="15" x14ac:dyDescent="0.2">
      <c r="A172" s="202" t="s">
        <v>63</v>
      </c>
      <c r="B172" s="203"/>
      <c r="C172" s="203"/>
      <c r="D172" s="203"/>
      <c r="E172" s="203"/>
      <c r="F172" s="203"/>
      <c r="G172" s="203"/>
    </row>
    <row r="173" spans="1:7" x14ac:dyDescent="0.2">
      <c r="A173" s="124">
        <v>1</v>
      </c>
      <c r="B173" s="192"/>
      <c r="C173" s="193"/>
      <c r="D173" s="35"/>
      <c r="E173" s="78"/>
      <c r="F173" s="77"/>
      <c r="G173" s="17" t="str">
        <f>IF(F173&gt;0,E173*F173,"")</f>
        <v/>
      </c>
    </row>
    <row r="174" spans="1:7" x14ac:dyDescent="0.2">
      <c r="A174" s="124">
        <v>2</v>
      </c>
      <c r="B174" s="192"/>
      <c r="C174" s="193"/>
      <c r="D174" s="35"/>
      <c r="E174" s="18"/>
      <c r="F174" s="15"/>
      <c r="G174" s="11" t="str">
        <f>IF(F174&gt;0,E174*F174,"")</f>
        <v/>
      </c>
    </row>
    <row r="175" spans="1:7" x14ac:dyDescent="0.2">
      <c r="A175" s="124">
        <v>3</v>
      </c>
      <c r="B175" s="192"/>
      <c r="C175" s="193"/>
      <c r="D175" s="35"/>
      <c r="E175" s="18"/>
      <c r="F175" s="15"/>
      <c r="G175" s="11" t="str">
        <f t="shared" ref="G175:G182" si="13">IF(F175&gt;0,E175*F175,"")</f>
        <v/>
      </c>
    </row>
    <row r="176" spans="1:7" x14ac:dyDescent="0.2">
      <c r="A176" s="124">
        <v>4</v>
      </c>
      <c r="B176" s="192"/>
      <c r="C176" s="193"/>
      <c r="D176" s="35"/>
      <c r="E176" s="18"/>
      <c r="F176" s="15"/>
      <c r="G176" s="11" t="str">
        <f t="shared" si="13"/>
        <v/>
      </c>
    </row>
    <row r="177" spans="1:7" x14ac:dyDescent="0.2">
      <c r="A177" s="124">
        <v>5</v>
      </c>
      <c r="B177" s="192"/>
      <c r="C177" s="193"/>
      <c r="D177" s="35"/>
      <c r="E177" s="18"/>
      <c r="F177" s="15"/>
      <c r="G177" s="11" t="str">
        <f t="shared" si="13"/>
        <v/>
      </c>
    </row>
    <row r="178" spans="1:7" x14ac:dyDescent="0.2">
      <c r="A178" s="124">
        <v>6</v>
      </c>
      <c r="B178" s="192"/>
      <c r="C178" s="193"/>
      <c r="D178" s="35"/>
      <c r="E178" s="18"/>
      <c r="F178" s="15"/>
      <c r="G178" s="11" t="str">
        <f t="shared" si="13"/>
        <v/>
      </c>
    </row>
    <row r="179" spans="1:7" x14ac:dyDescent="0.2">
      <c r="A179" s="124">
        <v>7</v>
      </c>
      <c r="B179" s="192"/>
      <c r="C179" s="193"/>
      <c r="D179" s="35"/>
      <c r="E179" s="18"/>
      <c r="F179" s="15"/>
      <c r="G179" s="11" t="str">
        <f t="shared" si="13"/>
        <v/>
      </c>
    </row>
    <row r="180" spans="1:7" x14ac:dyDescent="0.2">
      <c r="A180" s="124">
        <v>8</v>
      </c>
      <c r="B180" s="192"/>
      <c r="C180" s="193"/>
      <c r="D180" s="35"/>
      <c r="E180" s="18"/>
      <c r="F180" s="15"/>
      <c r="G180" s="11" t="str">
        <f t="shared" si="13"/>
        <v/>
      </c>
    </row>
    <row r="181" spans="1:7" x14ac:dyDescent="0.2">
      <c r="A181" s="124">
        <v>9</v>
      </c>
      <c r="B181" s="192"/>
      <c r="C181" s="193"/>
      <c r="D181" s="35"/>
      <c r="E181" s="18"/>
      <c r="F181" s="15"/>
      <c r="G181" s="11" t="str">
        <f t="shared" si="13"/>
        <v/>
      </c>
    </row>
    <row r="182" spans="1:7" x14ac:dyDescent="0.2">
      <c r="A182" s="124">
        <v>10</v>
      </c>
      <c r="B182" s="192"/>
      <c r="C182" s="193"/>
      <c r="D182" s="35"/>
      <c r="E182" s="18"/>
      <c r="F182" s="15"/>
      <c r="G182" s="11" t="str">
        <f t="shared" si="13"/>
        <v/>
      </c>
    </row>
    <row r="183" spans="1:7" x14ac:dyDescent="0.2">
      <c r="A183" s="194" t="s">
        <v>64</v>
      </c>
      <c r="B183" s="195"/>
      <c r="C183" s="195"/>
      <c r="D183" s="195"/>
      <c r="E183" s="195"/>
      <c r="F183" s="195"/>
      <c r="G183" s="133">
        <f>SUM(G173:G182)</f>
        <v>0</v>
      </c>
    </row>
    <row r="184" spans="1:7" ht="15" x14ac:dyDescent="0.2">
      <c r="A184" s="202" t="s">
        <v>65</v>
      </c>
      <c r="B184" s="203"/>
      <c r="C184" s="203"/>
      <c r="D184" s="203"/>
      <c r="E184" s="203"/>
      <c r="F184" s="203"/>
      <c r="G184" s="203"/>
    </row>
    <row r="185" spans="1:7" x14ac:dyDescent="0.2">
      <c r="A185" s="124">
        <v>1</v>
      </c>
      <c r="B185" s="192"/>
      <c r="C185" s="193"/>
      <c r="D185" s="35"/>
      <c r="E185" s="80"/>
      <c r="F185" s="79"/>
      <c r="G185" s="17" t="str">
        <f>IF(F185&gt;0,E185*F185,"")</f>
        <v/>
      </c>
    </row>
    <row r="186" spans="1:7" x14ac:dyDescent="0.2">
      <c r="A186" s="124">
        <v>2</v>
      </c>
      <c r="B186" s="192"/>
      <c r="C186" s="193"/>
      <c r="D186" s="35"/>
      <c r="E186" s="18"/>
      <c r="F186" s="15"/>
      <c r="G186" s="11" t="str">
        <f>IF(F186&gt;0,E186*F186,"")</f>
        <v/>
      </c>
    </row>
    <row r="187" spans="1:7" x14ac:dyDescent="0.2">
      <c r="A187" s="124">
        <v>3</v>
      </c>
      <c r="B187" s="192"/>
      <c r="C187" s="193"/>
      <c r="D187" s="35"/>
      <c r="E187" s="18"/>
      <c r="F187" s="15"/>
      <c r="G187" s="11" t="str">
        <f t="shared" ref="G187:G194" si="14">IF(F187&gt;0,E187*F187,"")</f>
        <v/>
      </c>
    </row>
    <row r="188" spans="1:7" x14ac:dyDescent="0.2">
      <c r="A188" s="124">
        <v>4</v>
      </c>
      <c r="B188" s="192"/>
      <c r="C188" s="193"/>
      <c r="D188" s="35"/>
      <c r="E188" s="18"/>
      <c r="F188" s="15"/>
      <c r="G188" s="11" t="str">
        <f t="shared" si="14"/>
        <v/>
      </c>
    </row>
    <row r="189" spans="1:7" x14ac:dyDescent="0.2">
      <c r="A189" s="124">
        <v>5</v>
      </c>
      <c r="B189" s="192"/>
      <c r="C189" s="193"/>
      <c r="D189" s="35"/>
      <c r="E189" s="18"/>
      <c r="F189" s="15"/>
      <c r="G189" s="11" t="str">
        <f t="shared" si="14"/>
        <v/>
      </c>
    </row>
    <row r="190" spans="1:7" x14ac:dyDescent="0.2">
      <c r="A190" s="124">
        <v>6</v>
      </c>
      <c r="B190" s="192"/>
      <c r="C190" s="193"/>
      <c r="D190" s="35"/>
      <c r="E190" s="18"/>
      <c r="F190" s="15"/>
      <c r="G190" s="11" t="str">
        <f t="shared" si="14"/>
        <v/>
      </c>
    </row>
    <row r="191" spans="1:7" x14ac:dyDescent="0.2">
      <c r="A191" s="124">
        <v>7</v>
      </c>
      <c r="B191" s="192"/>
      <c r="C191" s="193"/>
      <c r="D191" s="35"/>
      <c r="E191" s="18"/>
      <c r="F191" s="15"/>
      <c r="G191" s="11" t="str">
        <f t="shared" si="14"/>
        <v/>
      </c>
    </row>
    <row r="192" spans="1:7" x14ac:dyDescent="0.2">
      <c r="A192" s="124">
        <v>8</v>
      </c>
      <c r="B192" s="192"/>
      <c r="C192" s="193"/>
      <c r="D192" s="35"/>
      <c r="E192" s="18"/>
      <c r="F192" s="15"/>
      <c r="G192" s="11" t="str">
        <f t="shared" si="14"/>
        <v/>
      </c>
    </row>
    <row r="193" spans="1:7" x14ac:dyDescent="0.2">
      <c r="A193" s="124">
        <v>9</v>
      </c>
      <c r="B193" s="192"/>
      <c r="C193" s="193"/>
      <c r="D193" s="35"/>
      <c r="E193" s="18"/>
      <c r="F193" s="15"/>
      <c r="G193" s="11" t="str">
        <f t="shared" si="14"/>
        <v/>
      </c>
    </row>
    <row r="194" spans="1:7" x14ac:dyDescent="0.2">
      <c r="A194" s="124">
        <v>10</v>
      </c>
      <c r="B194" s="192"/>
      <c r="C194" s="193"/>
      <c r="D194" s="35"/>
      <c r="E194" s="18"/>
      <c r="F194" s="15"/>
      <c r="G194" s="11" t="str">
        <f t="shared" si="14"/>
        <v/>
      </c>
    </row>
    <row r="195" spans="1:7" x14ac:dyDescent="0.2">
      <c r="A195" s="204" t="s">
        <v>66</v>
      </c>
      <c r="B195" s="205"/>
      <c r="C195" s="205"/>
      <c r="D195" s="205"/>
      <c r="E195" s="205"/>
      <c r="F195" s="205"/>
      <c r="G195" s="134">
        <f>SUM(G185:G194)</f>
        <v>0</v>
      </c>
    </row>
    <row r="196" spans="1:7" ht="15" x14ac:dyDescent="0.2">
      <c r="A196" s="202" t="s">
        <v>68</v>
      </c>
      <c r="B196" s="203"/>
      <c r="C196" s="203"/>
      <c r="D196" s="203"/>
      <c r="E196" s="203"/>
      <c r="F196" s="203"/>
      <c r="G196" s="203"/>
    </row>
    <row r="197" spans="1:7" x14ac:dyDescent="0.2">
      <c r="A197" s="124">
        <v>1</v>
      </c>
      <c r="B197" s="192"/>
      <c r="C197" s="193"/>
      <c r="D197" s="35"/>
      <c r="E197" s="82"/>
      <c r="F197" s="81"/>
      <c r="G197" s="17" t="str">
        <f>IF(F197&gt;0,E197*F197,"")</f>
        <v/>
      </c>
    </row>
    <row r="198" spans="1:7" x14ac:dyDescent="0.2">
      <c r="A198" s="124">
        <v>2</v>
      </c>
      <c r="B198" s="192"/>
      <c r="C198" s="193"/>
      <c r="D198" s="35"/>
      <c r="E198" s="18"/>
      <c r="F198" s="15"/>
      <c r="G198" s="11" t="str">
        <f>IF(F198&gt;0,E198*F198,"")</f>
        <v/>
      </c>
    </row>
    <row r="199" spans="1:7" x14ac:dyDescent="0.2">
      <c r="A199" s="124">
        <v>3</v>
      </c>
      <c r="B199" s="192"/>
      <c r="C199" s="193"/>
      <c r="D199" s="35"/>
      <c r="E199" s="18"/>
      <c r="F199" s="15"/>
      <c r="G199" s="11" t="str">
        <f t="shared" ref="G199:G206" si="15">IF(F199&gt;0,E199*F199,"")</f>
        <v/>
      </c>
    </row>
    <row r="200" spans="1:7" x14ac:dyDescent="0.2">
      <c r="A200" s="124">
        <v>4</v>
      </c>
      <c r="B200" s="192"/>
      <c r="C200" s="193"/>
      <c r="D200" s="35"/>
      <c r="E200" s="18"/>
      <c r="F200" s="15"/>
      <c r="G200" s="11" t="str">
        <f t="shared" si="15"/>
        <v/>
      </c>
    </row>
    <row r="201" spans="1:7" x14ac:dyDescent="0.2">
      <c r="A201" s="124">
        <v>5</v>
      </c>
      <c r="B201" s="192"/>
      <c r="C201" s="193"/>
      <c r="D201" s="35"/>
      <c r="E201" s="18"/>
      <c r="F201" s="15"/>
      <c r="G201" s="11" t="str">
        <f t="shared" si="15"/>
        <v/>
      </c>
    </row>
    <row r="202" spans="1:7" x14ac:dyDescent="0.2">
      <c r="A202" s="124">
        <v>6</v>
      </c>
      <c r="B202" s="192"/>
      <c r="C202" s="193"/>
      <c r="D202" s="35"/>
      <c r="E202" s="18"/>
      <c r="F202" s="15"/>
      <c r="G202" s="11" t="str">
        <f t="shared" si="15"/>
        <v/>
      </c>
    </row>
    <row r="203" spans="1:7" x14ac:dyDescent="0.2">
      <c r="A203" s="124">
        <v>7</v>
      </c>
      <c r="B203" s="192"/>
      <c r="C203" s="193"/>
      <c r="D203" s="35"/>
      <c r="E203" s="18"/>
      <c r="F203" s="15"/>
      <c r="G203" s="11" t="str">
        <f t="shared" si="15"/>
        <v/>
      </c>
    </row>
    <row r="204" spans="1:7" x14ac:dyDescent="0.2">
      <c r="A204" s="124">
        <v>8</v>
      </c>
      <c r="B204" s="192"/>
      <c r="C204" s="193"/>
      <c r="D204" s="35"/>
      <c r="E204" s="18"/>
      <c r="F204" s="15"/>
      <c r="G204" s="11" t="str">
        <f t="shared" si="15"/>
        <v/>
      </c>
    </row>
    <row r="205" spans="1:7" x14ac:dyDescent="0.2">
      <c r="A205" s="124">
        <v>9</v>
      </c>
      <c r="B205" s="192"/>
      <c r="C205" s="193"/>
      <c r="D205" s="35"/>
      <c r="E205" s="18"/>
      <c r="F205" s="15"/>
      <c r="G205" s="11" t="str">
        <f t="shared" si="15"/>
        <v/>
      </c>
    </row>
    <row r="206" spans="1:7" x14ac:dyDescent="0.2">
      <c r="A206" s="124">
        <v>10</v>
      </c>
      <c r="B206" s="192"/>
      <c r="C206" s="193"/>
      <c r="D206" s="35"/>
      <c r="E206" s="18"/>
      <c r="F206" s="15"/>
      <c r="G206" s="11" t="str">
        <f t="shared" si="15"/>
        <v/>
      </c>
    </row>
    <row r="207" spans="1:7" x14ac:dyDescent="0.2">
      <c r="A207" s="194" t="s">
        <v>67</v>
      </c>
      <c r="B207" s="195"/>
      <c r="C207" s="195"/>
      <c r="D207" s="195"/>
      <c r="E207" s="195"/>
      <c r="F207" s="195"/>
      <c r="G207" s="133">
        <f>SUM(G197:G206)</f>
        <v>0</v>
      </c>
    </row>
    <row r="208" spans="1:7" ht="15" x14ac:dyDescent="0.2">
      <c r="A208" s="202" t="s">
        <v>69</v>
      </c>
      <c r="B208" s="203"/>
      <c r="C208" s="203"/>
      <c r="D208" s="203"/>
      <c r="E208" s="203"/>
      <c r="F208" s="203"/>
      <c r="G208" s="203"/>
    </row>
    <row r="209" spans="1:7" x14ac:dyDescent="0.2">
      <c r="A209" s="124">
        <v>1</v>
      </c>
      <c r="B209" s="192"/>
      <c r="C209" s="193"/>
      <c r="D209" s="35"/>
      <c r="E209" s="84"/>
      <c r="F209" s="83"/>
      <c r="G209" s="17" t="str">
        <f>IF(F209&gt;0,E209*F209,"")</f>
        <v/>
      </c>
    </row>
    <row r="210" spans="1:7" x14ac:dyDescent="0.2">
      <c r="A210" s="124">
        <v>2</v>
      </c>
      <c r="B210" s="192"/>
      <c r="C210" s="193"/>
      <c r="D210" s="35"/>
      <c r="E210" s="18"/>
      <c r="F210" s="15"/>
      <c r="G210" s="11" t="str">
        <f>IF(F210&gt;0,E210*F210,"")</f>
        <v/>
      </c>
    </row>
    <row r="211" spans="1:7" x14ac:dyDescent="0.2">
      <c r="A211" s="124">
        <v>3</v>
      </c>
      <c r="B211" s="192"/>
      <c r="C211" s="193"/>
      <c r="D211" s="35"/>
      <c r="E211" s="18"/>
      <c r="F211" s="15"/>
      <c r="G211" s="11" t="str">
        <f t="shared" ref="G211:G218" si="16">IF(F211&gt;0,E211*F211,"")</f>
        <v/>
      </c>
    </row>
    <row r="212" spans="1:7" x14ac:dyDescent="0.2">
      <c r="A212" s="124">
        <v>4</v>
      </c>
      <c r="B212" s="192"/>
      <c r="C212" s="193"/>
      <c r="D212" s="35"/>
      <c r="E212" s="18"/>
      <c r="F212" s="15"/>
      <c r="G212" s="11" t="str">
        <f t="shared" si="16"/>
        <v/>
      </c>
    </row>
    <row r="213" spans="1:7" x14ac:dyDescent="0.2">
      <c r="A213" s="124">
        <v>5</v>
      </c>
      <c r="B213" s="192"/>
      <c r="C213" s="193"/>
      <c r="D213" s="35"/>
      <c r="E213" s="18"/>
      <c r="F213" s="15"/>
      <c r="G213" s="11" t="str">
        <f t="shared" si="16"/>
        <v/>
      </c>
    </row>
    <row r="214" spans="1:7" x14ac:dyDescent="0.2">
      <c r="A214" s="124">
        <v>6</v>
      </c>
      <c r="B214" s="192"/>
      <c r="C214" s="193"/>
      <c r="D214" s="35"/>
      <c r="E214" s="18"/>
      <c r="F214" s="15"/>
      <c r="G214" s="11" t="str">
        <f t="shared" si="16"/>
        <v/>
      </c>
    </row>
    <row r="215" spans="1:7" x14ac:dyDescent="0.2">
      <c r="A215" s="124">
        <v>7</v>
      </c>
      <c r="B215" s="192"/>
      <c r="C215" s="193"/>
      <c r="D215" s="35"/>
      <c r="E215" s="18"/>
      <c r="F215" s="15"/>
      <c r="G215" s="11" t="str">
        <f t="shared" si="16"/>
        <v/>
      </c>
    </row>
    <row r="216" spans="1:7" x14ac:dyDescent="0.2">
      <c r="A216" s="124">
        <v>8</v>
      </c>
      <c r="B216" s="192"/>
      <c r="C216" s="193"/>
      <c r="D216" s="35"/>
      <c r="E216" s="18"/>
      <c r="F216" s="15"/>
      <c r="G216" s="11" t="str">
        <f t="shared" si="16"/>
        <v/>
      </c>
    </row>
    <row r="217" spans="1:7" x14ac:dyDescent="0.2">
      <c r="A217" s="124">
        <v>9</v>
      </c>
      <c r="B217" s="192"/>
      <c r="C217" s="193"/>
      <c r="D217" s="35"/>
      <c r="E217" s="18"/>
      <c r="F217" s="15"/>
      <c r="G217" s="11" t="str">
        <f t="shared" si="16"/>
        <v/>
      </c>
    </row>
    <row r="218" spans="1:7" x14ac:dyDescent="0.2">
      <c r="A218" s="124">
        <v>10</v>
      </c>
      <c r="B218" s="192"/>
      <c r="C218" s="193"/>
      <c r="D218" s="35"/>
      <c r="E218" s="18"/>
      <c r="F218" s="15"/>
      <c r="G218" s="11" t="str">
        <f t="shared" si="16"/>
        <v/>
      </c>
    </row>
    <row r="219" spans="1:7" x14ac:dyDescent="0.2">
      <c r="A219" s="194" t="s">
        <v>70</v>
      </c>
      <c r="B219" s="195"/>
      <c r="C219" s="195"/>
      <c r="D219" s="195"/>
      <c r="E219" s="195"/>
      <c r="F219" s="195"/>
      <c r="G219" s="133">
        <f>SUM(G209:G218)</f>
        <v>0</v>
      </c>
    </row>
    <row r="220" spans="1:7" ht="15" x14ac:dyDescent="0.2">
      <c r="A220" s="202" t="s">
        <v>71</v>
      </c>
      <c r="B220" s="203"/>
      <c r="C220" s="203"/>
      <c r="D220" s="203"/>
      <c r="E220" s="203"/>
      <c r="F220" s="203"/>
      <c r="G220" s="203"/>
    </row>
    <row r="221" spans="1:7" x14ac:dyDescent="0.2">
      <c r="A221" s="124">
        <v>1</v>
      </c>
      <c r="B221" s="192"/>
      <c r="C221" s="193"/>
      <c r="D221" s="35"/>
      <c r="E221" s="86"/>
      <c r="F221" s="85"/>
      <c r="G221" s="17" t="str">
        <f>IF(F221&gt;0,E221*F221,"")</f>
        <v/>
      </c>
    </row>
    <row r="222" spans="1:7" x14ac:dyDescent="0.2">
      <c r="A222" s="124">
        <v>2</v>
      </c>
      <c r="B222" s="192"/>
      <c r="C222" s="193"/>
      <c r="D222" s="35"/>
      <c r="E222" s="18"/>
      <c r="F222" s="15"/>
      <c r="G222" s="11" t="str">
        <f>IF(F222&gt;0,E222*F222,"")</f>
        <v/>
      </c>
    </row>
    <row r="223" spans="1:7" x14ac:dyDescent="0.2">
      <c r="A223" s="124">
        <v>3</v>
      </c>
      <c r="B223" s="192"/>
      <c r="C223" s="193"/>
      <c r="D223" s="35"/>
      <c r="E223" s="18"/>
      <c r="F223" s="15"/>
      <c r="G223" s="11" t="str">
        <f t="shared" ref="G223:G230" si="17">IF(F223&gt;0,E223*F223,"")</f>
        <v/>
      </c>
    </row>
    <row r="224" spans="1:7" x14ac:dyDescent="0.2">
      <c r="A224" s="124">
        <v>4</v>
      </c>
      <c r="B224" s="192"/>
      <c r="C224" s="193"/>
      <c r="D224" s="35"/>
      <c r="E224" s="18"/>
      <c r="F224" s="15"/>
      <c r="G224" s="11" t="str">
        <f t="shared" si="17"/>
        <v/>
      </c>
    </row>
    <row r="225" spans="1:7" x14ac:dyDescent="0.2">
      <c r="A225" s="124">
        <v>5</v>
      </c>
      <c r="B225" s="192"/>
      <c r="C225" s="193"/>
      <c r="D225" s="35"/>
      <c r="E225" s="18"/>
      <c r="F225" s="15"/>
      <c r="G225" s="11" t="str">
        <f t="shared" si="17"/>
        <v/>
      </c>
    </row>
    <row r="226" spans="1:7" x14ac:dyDescent="0.2">
      <c r="A226" s="124">
        <v>6</v>
      </c>
      <c r="B226" s="192"/>
      <c r="C226" s="193"/>
      <c r="D226" s="35"/>
      <c r="E226" s="18"/>
      <c r="F226" s="15"/>
      <c r="G226" s="11" t="str">
        <f t="shared" si="17"/>
        <v/>
      </c>
    </row>
    <row r="227" spans="1:7" x14ac:dyDescent="0.2">
      <c r="A227" s="124">
        <v>7</v>
      </c>
      <c r="B227" s="192"/>
      <c r="C227" s="193"/>
      <c r="D227" s="35"/>
      <c r="E227" s="18"/>
      <c r="F227" s="15"/>
      <c r="G227" s="11" t="str">
        <f t="shared" si="17"/>
        <v/>
      </c>
    </row>
    <row r="228" spans="1:7" x14ac:dyDescent="0.2">
      <c r="A228" s="124">
        <v>8</v>
      </c>
      <c r="B228" s="192"/>
      <c r="C228" s="193"/>
      <c r="D228" s="35"/>
      <c r="E228" s="18"/>
      <c r="F228" s="15"/>
      <c r="G228" s="11"/>
    </row>
    <row r="229" spans="1:7" x14ac:dyDescent="0.2">
      <c r="A229" s="124">
        <v>9</v>
      </c>
      <c r="B229" s="192"/>
      <c r="C229" s="193"/>
      <c r="D229" s="35"/>
      <c r="E229" s="18"/>
      <c r="F229" s="15"/>
      <c r="G229" s="11" t="str">
        <f t="shared" si="17"/>
        <v/>
      </c>
    </row>
    <row r="230" spans="1:7" x14ac:dyDescent="0.2">
      <c r="A230" s="124">
        <v>10</v>
      </c>
      <c r="B230" s="192"/>
      <c r="C230" s="193"/>
      <c r="D230" s="35"/>
      <c r="E230" s="18"/>
      <c r="F230" s="15"/>
      <c r="G230" s="11" t="str">
        <f t="shared" si="17"/>
        <v/>
      </c>
    </row>
    <row r="231" spans="1:7" ht="15" thickBot="1" x14ac:dyDescent="0.25">
      <c r="A231" s="194" t="s">
        <v>72</v>
      </c>
      <c r="B231" s="195"/>
      <c r="C231" s="195"/>
      <c r="D231" s="195"/>
      <c r="E231" s="195"/>
      <c r="F231" s="195"/>
      <c r="G231" s="133">
        <f>SUM(G221:G230)</f>
        <v>0</v>
      </c>
    </row>
    <row r="232" spans="1:7" ht="15.75" thickBot="1" x14ac:dyDescent="0.25">
      <c r="A232" s="116"/>
      <c r="B232" s="117"/>
      <c r="C232" s="117"/>
      <c r="D232" s="117"/>
      <c r="E232" s="117"/>
      <c r="F232" s="118" t="s">
        <v>92</v>
      </c>
      <c r="G232" s="119"/>
    </row>
    <row r="233" spans="1:7" ht="18" customHeight="1" thickBot="1" x14ac:dyDescent="0.25">
      <c r="A233" s="200" t="s">
        <v>87</v>
      </c>
      <c r="B233" s="201"/>
      <c r="C233" s="201"/>
      <c r="D233" s="201"/>
      <c r="E233" s="201"/>
      <c r="F233" s="201"/>
      <c r="G233" s="135">
        <f>SUM(G27,G39,G51,G63,G75,G87,G99,G111,G123,G135,G147,G159,G171,G183,G195,G207,G219,G231,G232)</f>
        <v>0</v>
      </c>
    </row>
    <row r="234" spans="1:7" ht="15" customHeight="1" x14ac:dyDescent="0.2">
      <c r="A234" s="208" t="s">
        <v>35</v>
      </c>
      <c r="B234" s="209"/>
      <c r="C234" s="209"/>
      <c r="D234" s="209"/>
      <c r="E234" s="209"/>
      <c r="F234" s="209"/>
      <c r="G234" s="210"/>
    </row>
    <row r="235" spans="1:7" ht="14.25" customHeight="1" x14ac:dyDescent="0.2">
      <c r="A235" s="124">
        <v>1</v>
      </c>
      <c r="B235" s="192"/>
      <c r="C235" s="193"/>
      <c r="D235" s="35"/>
      <c r="E235" s="18"/>
      <c r="F235" s="16"/>
      <c r="G235" s="17" t="str">
        <f>IF(F235&gt;0,E235*F235,"")</f>
        <v/>
      </c>
    </row>
    <row r="236" spans="1:7" ht="14.25" customHeight="1" x14ac:dyDescent="0.2">
      <c r="A236" s="124">
        <v>2</v>
      </c>
      <c r="B236" s="192"/>
      <c r="C236" s="193"/>
      <c r="D236" s="35"/>
      <c r="E236" s="18"/>
      <c r="F236" s="15"/>
      <c r="G236" s="11" t="str">
        <f>IF(F236&gt;0,E236*F236,"")</f>
        <v/>
      </c>
    </row>
    <row r="237" spans="1:7" ht="14.25" customHeight="1" x14ac:dyDescent="0.2">
      <c r="A237" s="124">
        <v>3</v>
      </c>
      <c r="B237" s="192"/>
      <c r="C237" s="193"/>
      <c r="D237" s="35"/>
      <c r="E237" s="18"/>
      <c r="F237" s="15"/>
      <c r="G237" s="11" t="str">
        <f t="shared" ref="G237:G244" si="18">IF(F237&gt;0,E237*F237,"")</f>
        <v/>
      </c>
    </row>
    <row r="238" spans="1:7" ht="14.25" customHeight="1" x14ac:dyDescent="0.2">
      <c r="A238" s="124">
        <v>4</v>
      </c>
      <c r="B238" s="192"/>
      <c r="C238" s="193"/>
      <c r="D238" s="35"/>
      <c r="E238" s="18"/>
      <c r="F238" s="15"/>
      <c r="G238" s="11" t="str">
        <f t="shared" si="18"/>
        <v/>
      </c>
    </row>
    <row r="239" spans="1:7" ht="14.25" customHeight="1" x14ac:dyDescent="0.2">
      <c r="A239" s="124">
        <v>5</v>
      </c>
      <c r="B239" s="192"/>
      <c r="C239" s="193"/>
      <c r="D239" s="35"/>
      <c r="E239" s="18"/>
      <c r="F239" s="15"/>
      <c r="G239" s="11" t="str">
        <f t="shared" si="18"/>
        <v/>
      </c>
    </row>
    <row r="240" spans="1:7" ht="14.25" customHeight="1" x14ac:dyDescent="0.2">
      <c r="A240" s="124">
        <v>6</v>
      </c>
      <c r="B240" s="192"/>
      <c r="C240" s="193"/>
      <c r="D240" s="35"/>
      <c r="E240" s="18"/>
      <c r="F240" s="15"/>
      <c r="G240" s="11" t="str">
        <f t="shared" si="18"/>
        <v/>
      </c>
    </row>
    <row r="241" spans="1:7" ht="14.25" customHeight="1" x14ac:dyDescent="0.2">
      <c r="A241" s="124">
        <v>7</v>
      </c>
      <c r="B241" s="192"/>
      <c r="C241" s="193"/>
      <c r="D241" s="35"/>
      <c r="E241" s="18"/>
      <c r="F241" s="15"/>
      <c r="G241" s="11" t="str">
        <f t="shared" si="18"/>
        <v/>
      </c>
    </row>
    <row r="242" spans="1:7" ht="14.25" customHeight="1" x14ac:dyDescent="0.2">
      <c r="A242" s="124">
        <v>8</v>
      </c>
      <c r="B242" s="192"/>
      <c r="C242" s="193"/>
      <c r="D242" s="35"/>
      <c r="E242" s="18"/>
      <c r="F242" s="15"/>
      <c r="G242" s="11" t="str">
        <f t="shared" si="18"/>
        <v/>
      </c>
    </row>
    <row r="243" spans="1:7" ht="14.25" customHeight="1" x14ac:dyDescent="0.2">
      <c r="A243" s="124">
        <v>9</v>
      </c>
      <c r="B243" s="192"/>
      <c r="C243" s="193"/>
      <c r="D243" s="35"/>
      <c r="E243" s="18"/>
      <c r="F243" s="15"/>
      <c r="G243" s="11" t="str">
        <f t="shared" si="18"/>
        <v/>
      </c>
    </row>
    <row r="244" spans="1:7" ht="14.25" customHeight="1" x14ac:dyDescent="0.2">
      <c r="A244" s="124">
        <v>10</v>
      </c>
      <c r="B244" s="192"/>
      <c r="C244" s="193"/>
      <c r="D244" s="35"/>
      <c r="E244" s="18"/>
      <c r="F244" s="15"/>
      <c r="G244" s="11" t="str">
        <f t="shared" si="18"/>
        <v/>
      </c>
    </row>
    <row r="245" spans="1:7" ht="14.25" customHeight="1" x14ac:dyDescent="0.2">
      <c r="A245" s="194" t="s">
        <v>36</v>
      </c>
      <c r="B245" s="195"/>
      <c r="C245" s="195"/>
      <c r="D245" s="195"/>
      <c r="E245" s="195"/>
      <c r="F245" s="195"/>
      <c r="G245" s="133">
        <f>SUM(G235:G244)</f>
        <v>0</v>
      </c>
    </row>
    <row r="246" spans="1:7" ht="15.75" x14ac:dyDescent="0.2">
      <c r="A246" s="196" t="s">
        <v>73</v>
      </c>
      <c r="B246" s="197"/>
      <c r="C246" s="197"/>
      <c r="D246" s="197"/>
      <c r="E246" s="197"/>
      <c r="F246" s="197"/>
      <c r="G246" s="197"/>
    </row>
    <row r="247" spans="1:7" ht="15" x14ac:dyDescent="0.2">
      <c r="A247" s="198" t="s">
        <v>75</v>
      </c>
      <c r="B247" s="199"/>
      <c r="C247" s="199"/>
      <c r="D247" s="198" t="s">
        <v>74</v>
      </c>
      <c r="E247" s="199"/>
      <c r="F247" s="199"/>
      <c r="G247" s="33" t="s">
        <v>76</v>
      </c>
    </row>
    <row r="248" spans="1:7" ht="15" x14ac:dyDescent="0.2">
      <c r="A248" s="190"/>
      <c r="B248" s="191"/>
      <c r="C248" s="191"/>
      <c r="D248" s="190"/>
      <c r="E248" s="191"/>
      <c r="F248" s="191"/>
      <c r="G248" s="36"/>
    </row>
    <row r="249" spans="1:7" ht="15" x14ac:dyDescent="0.2">
      <c r="A249" s="190"/>
      <c r="B249" s="191"/>
      <c r="C249" s="191"/>
      <c r="D249" s="190"/>
      <c r="E249" s="191"/>
      <c r="F249" s="191"/>
      <c r="G249" s="36"/>
    </row>
    <row r="250" spans="1:7" ht="15" x14ac:dyDescent="0.2">
      <c r="A250" s="190"/>
      <c r="B250" s="191"/>
      <c r="C250" s="191"/>
      <c r="D250" s="190"/>
      <c r="E250" s="191"/>
      <c r="F250" s="191"/>
      <c r="G250" s="36"/>
    </row>
    <row r="251" spans="1:7" ht="15" x14ac:dyDescent="0.2">
      <c r="A251" s="190"/>
      <c r="B251" s="191"/>
      <c r="C251" s="191"/>
      <c r="D251" s="190"/>
      <c r="E251" s="191"/>
      <c r="F251" s="191"/>
      <c r="G251" s="36"/>
    </row>
    <row r="252" spans="1:7" ht="15" x14ac:dyDescent="0.2">
      <c r="A252" s="190"/>
      <c r="B252" s="191"/>
      <c r="C252" s="191"/>
      <c r="D252" s="190"/>
      <c r="E252" s="191"/>
      <c r="F252" s="191"/>
      <c r="G252" s="36"/>
    </row>
    <row r="253" spans="1:7" ht="15" x14ac:dyDescent="0.2">
      <c r="A253" s="190"/>
      <c r="B253" s="191"/>
      <c r="C253" s="191"/>
      <c r="D253" s="190"/>
      <c r="E253" s="191"/>
      <c r="F253" s="191"/>
      <c r="G253" s="36"/>
    </row>
    <row r="254" spans="1:7" ht="15" x14ac:dyDescent="0.2">
      <c r="A254" s="190"/>
      <c r="B254" s="191"/>
      <c r="C254" s="191"/>
      <c r="D254" s="190"/>
      <c r="E254" s="191"/>
      <c r="F254" s="191"/>
      <c r="G254" s="36"/>
    </row>
    <row r="255" spans="1:7" ht="15" x14ac:dyDescent="0.2">
      <c r="A255" s="190"/>
      <c r="B255" s="191"/>
      <c r="C255" s="191"/>
      <c r="D255" s="190"/>
      <c r="E255" s="191"/>
      <c r="F255" s="191"/>
      <c r="G255" s="36"/>
    </row>
    <row r="256" spans="1:7" ht="15" x14ac:dyDescent="0.2">
      <c r="A256" s="190"/>
      <c r="B256" s="191"/>
      <c r="C256" s="191"/>
      <c r="D256" s="190"/>
      <c r="E256" s="191"/>
      <c r="F256" s="191"/>
      <c r="G256" s="36"/>
    </row>
    <row r="257" spans="1:7" ht="15" x14ac:dyDescent="0.2">
      <c r="A257" s="190"/>
      <c r="B257" s="191"/>
      <c r="C257" s="191"/>
      <c r="D257" s="190"/>
      <c r="E257" s="191"/>
      <c r="F257" s="191"/>
      <c r="G257" s="36"/>
    </row>
    <row r="258" spans="1:7" ht="15" x14ac:dyDescent="0.2">
      <c r="A258" s="190"/>
      <c r="B258" s="191"/>
      <c r="C258" s="191"/>
      <c r="D258" s="190"/>
      <c r="E258" s="191"/>
      <c r="F258" s="191"/>
      <c r="G258" s="36"/>
    </row>
    <row r="259" spans="1:7" ht="15" x14ac:dyDescent="0.2">
      <c r="A259" s="190"/>
      <c r="B259" s="191"/>
      <c r="C259" s="191"/>
      <c r="D259" s="190"/>
      <c r="E259" s="191"/>
      <c r="F259" s="191"/>
      <c r="G259" s="36"/>
    </row>
    <row r="260" spans="1:7" ht="15" x14ac:dyDescent="0.2">
      <c r="A260" s="190"/>
      <c r="B260" s="191"/>
      <c r="C260" s="191"/>
      <c r="D260" s="190"/>
      <c r="E260" s="191"/>
      <c r="F260" s="191"/>
      <c r="G260" s="36"/>
    </row>
    <row r="261" spans="1:7" ht="15" x14ac:dyDescent="0.2">
      <c r="A261" s="190"/>
      <c r="B261" s="191"/>
      <c r="C261" s="191"/>
      <c r="D261" s="190"/>
      <c r="E261" s="191"/>
      <c r="F261" s="191"/>
      <c r="G261" s="36"/>
    </row>
    <row r="262" spans="1:7" ht="15" x14ac:dyDescent="0.2">
      <c r="A262" s="190"/>
      <c r="B262" s="191"/>
      <c r="C262" s="191"/>
      <c r="D262" s="190"/>
      <c r="E262" s="191"/>
      <c r="F262" s="191"/>
      <c r="G262" s="36"/>
    </row>
    <row r="263" spans="1:7" ht="15" x14ac:dyDescent="0.2">
      <c r="A263" s="190"/>
      <c r="B263" s="191"/>
      <c r="C263" s="191"/>
      <c r="D263" s="190"/>
      <c r="E263" s="191"/>
      <c r="F263" s="191"/>
      <c r="G263" s="36"/>
    </row>
    <row r="264" spans="1:7" ht="15" x14ac:dyDescent="0.2">
      <c r="A264" s="190"/>
      <c r="B264" s="191"/>
      <c r="C264" s="191"/>
      <c r="D264" s="190"/>
      <c r="E264" s="191"/>
      <c r="F264" s="191"/>
      <c r="G264" s="36"/>
    </row>
    <row r="265" spans="1:7" ht="15" x14ac:dyDescent="0.2">
      <c r="A265" s="190"/>
      <c r="B265" s="191"/>
      <c r="C265" s="191"/>
      <c r="D265" s="190"/>
      <c r="E265" s="191"/>
      <c r="F265" s="191"/>
      <c r="G265" s="36"/>
    </row>
    <row r="266" spans="1:7" ht="15" x14ac:dyDescent="0.2">
      <c r="A266" s="190"/>
      <c r="B266" s="191"/>
      <c r="C266" s="191"/>
      <c r="D266" s="190"/>
      <c r="E266" s="191"/>
      <c r="F266" s="191"/>
      <c r="G266" s="36"/>
    </row>
    <row r="267" spans="1:7" ht="15" x14ac:dyDescent="0.2">
      <c r="A267" s="190"/>
      <c r="B267" s="191"/>
      <c r="C267" s="191"/>
      <c r="D267" s="190"/>
      <c r="E267" s="191"/>
      <c r="F267" s="191"/>
      <c r="G267" s="36"/>
    </row>
    <row r="268" spans="1:7" ht="15" x14ac:dyDescent="0.2">
      <c r="A268" s="190"/>
      <c r="B268" s="191"/>
      <c r="C268" s="191"/>
      <c r="D268" s="190"/>
      <c r="E268" s="191"/>
      <c r="F268" s="191"/>
      <c r="G268" s="36"/>
    </row>
    <row r="269" spans="1:7" ht="15" x14ac:dyDescent="0.2">
      <c r="A269" s="190"/>
      <c r="B269" s="191"/>
      <c r="C269" s="191"/>
      <c r="D269" s="190"/>
      <c r="E269" s="191"/>
      <c r="F269" s="191"/>
      <c r="G269" s="36"/>
    </row>
    <row r="270" spans="1:7" ht="15" x14ac:dyDescent="0.2">
      <c r="A270" s="190"/>
      <c r="B270" s="191"/>
      <c r="C270" s="191"/>
      <c r="D270" s="190"/>
      <c r="E270" s="191"/>
      <c r="F270" s="191"/>
      <c r="G270" s="36"/>
    </row>
    <row r="271" spans="1:7" ht="15" x14ac:dyDescent="0.2">
      <c r="A271" s="190"/>
      <c r="B271" s="191"/>
      <c r="C271" s="191"/>
      <c r="D271" s="190"/>
      <c r="E271" s="191"/>
      <c r="F271" s="191"/>
      <c r="G271" s="36"/>
    </row>
    <row r="272" spans="1:7" ht="15" x14ac:dyDescent="0.2">
      <c r="A272" s="190"/>
      <c r="B272" s="191"/>
      <c r="C272" s="191"/>
      <c r="D272" s="190"/>
      <c r="E272" s="191"/>
      <c r="F272" s="191"/>
      <c r="G272" s="36"/>
    </row>
    <row r="273" spans="1:7" ht="15" x14ac:dyDescent="0.2">
      <c r="A273" s="190"/>
      <c r="B273" s="191"/>
      <c r="C273" s="191"/>
      <c r="D273" s="190"/>
      <c r="E273" s="191"/>
      <c r="F273" s="191"/>
      <c r="G273" s="36"/>
    </row>
    <row r="274" spans="1:7" ht="15" x14ac:dyDescent="0.2">
      <c r="A274" s="190"/>
      <c r="B274" s="191"/>
      <c r="C274" s="191"/>
      <c r="D274" s="190"/>
      <c r="E274" s="191"/>
      <c r="F274" s="191"/>
      <c r="G274" s="36"/>
    </row>
    <row r="275" spans="1:7" ht="15" x14ac:dyDescent="0.2">
      <c r="A275" s="190"/>
      <c r="B275" s="191"/>
      <c r="C275" s="191"/>
      <c r="D275" s="190"/>
      <c r="E275" s="191"/>
      <c r="F275" s="191"/>
      <c r="G275" s="36"/>
    </row>
    <row r="276" spans="1:7" ht="15" x14ac:dyDescent="0.2">
      <c r="A276" s="190"/>
      <c r="B276" s="191"/>
      <c r="C276" s="191"/>
      <c r="D276" s="190"/>
      <c r="E276" s="191"/>
      <c r="F276" s="191"/>
      <c r="G276" s="36"/>
    </row>
    <row r="277" spans="1:7" ht="15" x14ac:dyDescent="0.2">
      <c r="A277" s="190"/>
      <c r="B277" s="191"/>
      <c r="C277" s="191"/>
      <c r="D277" s="190"/>
      <c r="E277" s="191"/>
      <c r="F277" s="191"/>
      <c r="G277" s="36"/>
    </row>
    <row r="278" spans="1:7" ht="15" x14ac:dyDescent="0.2">
      <c r="A278" s="190"/>
      <c r="B278" s="191"/>
      <c r="C278" s="191"/>
      <c r="D278" s="190"/>
      <c r="E278" s="191"/>
      <c r="F278" s="191"/>
      <c r="G278" s="36"/>
    </row>
    <row r="279" spans="1:7" ht="15" x14ac:dyDescent="0.2">
      <c r="A279" s="190"/>
      <c r="B279" s="191"/>
      <c r="C279" s="191"/>
      <c r="D279" s="190"/>
      <c r="E279" s="191"/>
      <c r="F279" s="191"/>
      <c r="G279" s="36"/>
    </row>
    <row r="280" spans="1:7" ht="15" x14ac:dyDescent="0.2">
      <c r="A280" s="190"/>
      <c r="B280" s="191"/>
      <c r="C280" s="191"/>
      <c r="D280" s="190"/>
      <c r="E280" s="191"/>
      <c r="F280" s="191"/>
      <c r="G280" s="36"/>
    </row>
    <row r="281" spans="1:7" ht="15" x14ac:dyDescent="0.2">
      <c r="A281" s="190"/>
      <c r="B281" s="191"/>
      <c r="C281" s="191"/>
      <c r="D281" s="190"/>
      <c r="E281" s="191"/>
      <c r="F281" s="191"/>
      <c r="G281" s="36"/>
    </row>
    <row r="282" spans="1:7" ht="15" x14ac:dyDescent="0.2">
      <c r="A282" s="190"/>
      <c r="B282" s="191"/>
      <c r="C282" s="191"/>
      <c r="D282" s="190"/>
      <c r="E282" s="191"/>
      <c r="F282" s="191"/>
      <c r="G282" s="36"/>
    </row>
    <row r="283" spans="1:7" ht="15" x14ac:dyDescent="0.2">
      <c r="A283" s="190"/>
      <c r="B283" s="191"/>
      <c r="C283" s="191"/>
      <c r="D283" s="190"/>
      <c r="E283" s="191"/>
      <c r="F283" s="191"/>
      <c r="G283" s="36"/>
    </row>
    <row r="284" spans="1:7" ht="15" x14ac:dyDescent="0.2">
      <c r="A284" s="190"/>
      <c r="B284" s="191"/>
      <c r="C284" s="191"/>
      <c r="D284" s="190"/>
      <c r="E284" s="191"/>
      <c r="F284" s="191"/>
      <c r="G284" s="36"/>
    </row>
    <row r="285" spans="1:7" ht="15" x14ac:dyDescent="0.2">
      <c r="A285" s="190"/>
      <c r="B285" s="191"/>
      <c r="C285" s="191"/>
      <c r="D285" s="190"/>
      <c r="E285" s="191"/>
      <c r="F285" s="191"/>
      <c r="G285" s="36"/>
    </row>
    <row r="286" spans="1:7" ht="15" x14ac:dyDescent="0.2">
      <c r="A286" s="190"/>
      <c r="B286" s="191"/>
      <c r="C286" s="191"/>
      <c r="D286" s="190"/>
      <c r="E286" s="191"/>
      <c r="F286" s="191"/>
      <c r="G286" s="36"/>
    </row>
    <row r="287" spans="1:7" ht="15" x14ac:dyDescent="0.2">
      <c r="A287" s="190"/>
      <c r="B287" s="191"/>
      <c r="C287" s="191"/>
      <c r="D287" s="190"/>
      <c r="E287" s="191"/>
      <c r="F287" s="191"/>
      <c r="G287" s="36"/>
    </row>
    <row r="288" spans="1:7" ht="15" x14ac:dyDescent="0.2">
      <c r="A288" s="190"/>
      <c r="B288" s="191"/>
      <c r="C288" s="191"/>
      <c r="D288" s="190"/>
      <c r="E288" s="191"/>
      <c r="F288" s="191"/>
      <c r="G288" s="36"/>
    </row>
    <row r="289" spans="1:8" ht="15" x14ac:dyDescent="0.2">
      <c r="A289" s="190"/>
      <c r="B289" s="191"/>
      <c r="C289" s="191"/>
      <c r="D289" s="190"/>
      <c r="E289" s="191"/>
      <c r="F289" s="191"/>
      <c r="G289" s="36"/>
    </row>
    <row r="290" spans="1:8" ht="15" x14ac:dyDescent="0.2">
      <c r="A290" s="190"/>
      <c r="B290" s="191"/>
      <c r="C290" s="191"/>
      <c r="D290" s="190"/>
      <c r="E290" s="191"/>
      <c r="F290" s="191"/>
      <c r="G290" s="36"/>
    </row>
    <row r="291" spans="1:8" ht="15" x14ac:dyDescent="0.2">
      <c r="A291" s="190"/>
      <c r="B291" s="191"/>
      <c r="C291" s="191"/>
      <c r="D291" s="190"/>
      <c r="E291" s="191"/>
      <c r="F291" s="191"/>
      <c r="G291" s="36"/>
    </row>
    <row r="292" spans="1:8" ht="15" x14ac:dyDescent="0.2">
      <c r="A292" s="190"/>
      <c r="B292" s="191"/>
      <c r="C292" s="191"/>
      <c r="D292" s="190"/>
      <c r="E292" s="191"/>
      <c r="F292" s="191"/>
      <c r="G292" s="36"/>
    </row>
    <row r="293" spans="1:8" ht="15" x14ac:dyDescent="0.2">
      <c r="A293" s="190"/>
      <c r="B293" s="191"/>
      <c r="C293" s="191"/>
      <c r="D293" s="190"/>
      <c r="E293" s="191"/>
      <c r="F293" s="191"/>
      <c r="G293" s="36"/>
    </row>
    <row r="294" spans="1:8" ht="15" x14ac:dyDescent="0.2">
      <c r="A294" s="190"/>
      <c r="B294" s="191"/>
      <c r="C294" s="191"/>
      <c r="D294" s="190"/>
      <c r="E294" s="191"/>
      <c r="F294" s="191"/>
      <c r="G294" s="36"/>
    </row>
    <row r="295" spans="1:8" ht="15" x14ac:dyDescent="0.2">
      <c r="A295" s="38"/>
      <c r="B295" s="39"/>
      <c r="C295" s="39"/>
      <c r="D295" s="38"/>
      <c r="E295" s="39"/>
      <c r="F295" s="39"/>
      <c r="G295" s="37"/>
      <c r="H295" s="40"/>
    </row>
    <row r="296" spans="1:8" ht="15" x14ac:dyDescent="0.2">
      <c r="A296" s="38"/>
      <c r="B296" s="39"/>
      <c r="C296" s="39"/>
      <c r="D296" s="38"/>
      <c r="E296" s="39"/>
      <c r="F296" s="39"/>
      <c r="G296" s="34"/>
      <c r="H296" s="40"/>
    </row>
    <row r="297" spans="1:8" ht="15" x14ac:dyDescent="0.2">
      <c r="A297" s="38"/>
      <c r="B297" s="39"/>
      <c r="C297" s="39"/>
      <c r="D297" s="38"/>
      <c r="E297" s="39"/>
      <c r="F297" s="39"/>
      <c r="G297" s="34"/>
      <c r="H297" s="40"/>
    </row>
    <row r="298" spans="1:8" ht="15" x14ac:dyDescent="0.2">
      <c r="A298" s="38"/>
      <c r="B298" s="39"/>
      <c r="C298" s="39"/>
      <c r="D298" s="38"/>
      <c r="E298" s="39"/>
      <c r="F298" s="39"/>
      <c r="G298" s="34"/>
      <c r="H298" s="40"/>
    </row>
    <row r="299" spans="1:8" ht="15" x14ac:dyDescent="0.2">
      <c r="A299" s="38"/>
      <c r="B299" s="39"/>
      <c r="C299" s="39"/>
      <c r="D299" s="38"/>
      <c r="E299" s="39"/>
      <c r="F299" s="39"/>
      <c r="G299" s="34"/>
      <c r="H299" s="40"/>
    </row>
    <row r="300" spans="1:8" ht="15" x14ac:dyDescent="0.2">
      <c r="A300" s="38"/>
      <c r="B300" s="39"/>
      <c r="C300" s="39"/>
      <c r="D300" s="38"/>
      <c r="E300" s="39"/>
      <c r="F300" s="39"/>
      <c r="G300" s="34"/>
      <c r="H300" s="40"/>
    </row>
    <row r="301" spans="1:8" ht="15" x14ac:dyDescent="0.2">
      <c r="A301" s="38"/>
      <c r="B301" s="39"/>
      <c r="C301" s="39"/>
      <c r="D301" s="38"/>
      <c r="E301" s="39"/>
      <c r="F301" s="39"/>
      <c r="G301" s="34"/>
      <c r="H301" s="40"/>
    </row>
    <row r="302" spans="1:8" ht="15" x14ac:dyDescent="0.2">
      <c r="A302" s="38"/>
      <c r="B302" s="39"/>
      <c r="C302" s="39"/>
      <c r="D302" s="38"/>
      <c r="E302" s="39"/>
      <c r="F302" s="39"/>
      <c r="G302" s="34"/>
      <c r="H302" s="40"/>
    </row>
    <row r="303" spans="1:8" ht="15" x14ac:dyDescent="0.2">
      <c r="A303" s="38"/>
      <c r="B303" s="39"/>
      <c r="C303" s="39"/>
      <c r="D303" s="38"/>
      <c r="E303" s="39"/>
      <c r="F303" s="39"/>
      <c r="G303" s="34"/>
      <c r="H303" s="40"/>
    </row>
    <row r="304" spans="1:8" ht="15" x14ac:dyDescent="0.2">
      <c r="A304" s="38"/>
      <c r="B304" s="39"/>
      <c r="C304" s="39"/>
      <c r="D304" s="38"/>
      <c r="E304" s="39"/>
      <c r="F304" s="39"/>
      <c r="G304" s="34"/>
      <c r="H304" s="40"/>
    </row>
    <row r="305" spans="1:8" ht="15" x14ac:dyDescent="0.2">
      <c r="A305" s="38"/>
      <c r="B305" s="39"/>
      <c r="C305" s="39"/>
      <c r="D305" s="38"/>
      <c r="E305" s="39"/>
      <c r="F305" s="39"/>
      <c r="G305" s="34"/>
      <c r="H305" s="40"/>
    </row>
    <row r="306" spans="1:8" ht="15" x14ac:dyDescent="0.2">
      <c r="A306" s="38"/>
      <c r="B306" s="39"/>
      <c r="C306" s="39"/>
      <c r="D306" s="38"/>
      <c r="E306" s="39"/>
      <c r="F306" s="39"/>
      <c r="G306" s="34"/>
      <c r="H306" s="40"/>
    </row>
    <row r="307" spans="1:8" ht="15" x14ac:dyDescent="0.2">
      <c r="A307" s="38"/>
      <c r="B307" s="39"/>
      <c r="C307" s="39"/>
      <c r="D307" s="38"/>
      <c r="E307" s="39"/>
      <c r="F307" s="39"/>
      <c r="G307" s="34"/>
      <c r="H307" s="40"/>
    </row>
    <row r="308" spans="1:8" ht="15" x14ac:dyDescent="0.2">
      <c r="A308" s="38"/>
      <c r="B308" s="39"/>
      <c r="C308" s="39"/>
      <c r="D308" s="38"/>
      <c r="E308" s="39"/>
      <c r="F308" s="39"/>
      <c r="G308" s="34"/>
      <c r="H308" s="40"/>
    </row>
    <row r="309" spans="1:8" ht="15" x14ac:dyDescent="0.2">
      <c r="A309" s="38"/>
      <c r="B309" s="39"/>
      <c r="C309" s="39"/>
      <c r="D309" s="38"/>
      <c r="E309" s="39"/>
      <c r="F309" s="39"/>
      <c r="G309" s="34"/>
      <c r="H309" s="40"/>
    </row>
    <row r="310" spans="1:8" ht="15" x14ac:dyDescent="0.2">
      <c r="A310" s="38"/>
      <c r="B310" s="39"/>
      <c r="C310" s="39"/>
      <c r="D310" s="38"/>
      <c r="E310" s="39"/>
      <c r="F310" s="39"/>
      <c r="G310" s="34"/>
      <c r="H310" s="40"/>
    </row>
    <row r="311" spans="1:8" x14ac:dyDescent="0.2">
      <c r="A311" s="40"/>
      <c r="B311" s="40"/>
      <c r="C311" s="40"/>
      <c r="D311" s="40"/>
      <c r="E311" s="40"/>
      <c r="F311" s="40"/>
      <c r="G311" s="40"/>
      <c r="H311" s="40"/>
    </row>
    <row r="312" spans="1:8" x14ac:dyDescent="0.2">
      <c r="A312" s="40"/>
      <c r="B312" s="40"/>
      <c r="C312" s="40"/>
      <c r="D312" s="40"/>
      <c r="E312" s="40"/>
      <c r="F312" s="40"/>
      <c r="G312" s="40"/>
      <c r="H312" s="40"/>
    </row>
    <row r="313" spans="1:8" x14ac:dyDescent="0.2">
      <c r="A313" s="41"/>
      <c r="B313" s="41"/>
      <c r="C313" s="41"/>
      <c r="D313" s="41"/>
      <c r="E313" s="41"/>
      <c r="F313" s="41"/>
      <c r="G313" s="41"/>
      <c r="H313" s="41"/>
    </row>
    <row r="314" spans="1:8" x14ac:dyDescent="0.2">
      <c r="A314" s="41"/>
      <c r="B314" s="41"/>
      <c r="C314" s="41"/>
      <c r="D314" s="41"/>
      <c r="E314" s="41"/>
      <c r="F314" s="41"/>
      <c r="G314" s="41"/>
      <c r="H314" s="41"/>
    </row>
    <row r="315" spans="1:8" x14ac:dyDescent="0.2">
      <c r="A315" s="41"/>
      <c r="B315" s="41"/>
      <c r="C315" s="41"/>
      <c r="D315" s="41"/>
      <c r="E315" s="41"/>
      <c r="F315" s="41"/>
      <c r="G315" s="41"/>
      <c r="H315" s="41"/>
    </row>
    <row r="316" spans="1:8" x14ac:dyDescent="0.2">
      <c r="A316" s="41"/>
      <c r="B316" s="41"/>
      <c r="C316" s="41"/>
      <c r="D316" s="41"/>
      <c r="E316" s="41"/>
      <c r="F316" s="41"/>
      <c r="G316" s="41"/>
      <c r="H316" s="41"/>
    </row>
    <row r="317" spans="1:8" x14ac:dyDescent="0.2">
      <c r="A317" s="41"/>
      <c r="B317" s="41"/>
      <c r="C317" s="41"/>
      <c r="D317" s="41"/>
      <c r="E317" s="41"/>
      <c r="F317" s="41"/>
      <c r="G317" s="41"/>
      <c r="H317" s="41"/>
    </row>
  </sheetData>
  <sheetProtection password="F1F7" sheet="1" objects="1" scenarios="1"/>
  <mergeCells count="343">
    <mergeCell ref="B16:C16"/>
    <mergeCell ref="B17:C17"/>
    <mergeCell ref="B18:C18"/>
    <mergeCell ref="B21:C21"/>
    <mergeCell ref="B22:C22"/>
    <mergeCell ref="B23:C23"/>
    <mergeCell ref="B24:C24"/>
    <mergeCell ref="B26:C26"/>
    <mergeCell ref="B19:C19"/>
    <mergeCell ref="B20:C20"/>
    <mergeCell ref="B25:C25"/>
    <mergeCell ref="C3:E3"/>
    <mergeCell ref="A3:B3"/>
    <mergeCell ref="A2:B2"/>
    <mergeCell ref="C2:E2"/>
    <mergeCell ref="A1:G1"/>
    <mergeCell ref="B12:C12"/>
    <mergeCell ref="B13:C13"/>
    <mergeCell ref="B14:C14"/>
    <mergeCell ref="B15:C15"/>
    <mergeCell ref="B7:C7"/>
    <mergeCell ref="B8:C8"/>
    <mergeCell ref="B9:C9"/>
    <mergeCell ref="B10:C10"/>
    <mergeCell ref="A5:G5"/>
    <mergeCell ref="B6:C6"/>
    <mergeCell ref="B33:C33"/>
    <mergeCell ref="B34:C34"/>
    <mergeCell ref="B35:C35"/>
    <mergeCell ref="B36:C36"/>
    <mergeCell ref="B37:C37"/>
    <mergeCell ref="A234:G234"/>
    <mergeCell ref="B4:C4"/>
    <mergeCell ref="B235:C235"/>
    <mergeCell ref="A245:F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32:C32"/>
    <mergeCell ref="A27:F27"/>
    <mergeCell ref="A28:G28"/>
    <mergeCell ref="B29:C29"/>
    <mergeCell ref="B30:C30"/>
    <mergeCell ref="B31:C31"/>
    <mergeCell ref="B11:C11"/>
    <mergeCell ref="B43:C43"/>
    <mergeCell ref="B44:C44"/>
    <mergeCell ref="B45:C45"/>
    <mergeCell ref="B46:C46"/>
    <mergeCell ref="B47:C47"/>
    <mergeCell ref="B38:C38"/>
    <mergeCell ref="A39:F39"/>
    <mergeCell ref="A40:G40"/>
    <mergeCell ref="B41:C41"/>
    <mergeCell ref="B42:C42"/>
    <mergeCell ref="B53:C53"/>
    <mergeCell ref="B54:C54"/>
    <mergeCell ref="B55:C55"/>
    <mergeCell ref="B56:C56"/>
    <mergeCell ref="B57:C57"/>
    <mergeCell ref="B48:C48"/>
    <mergeCell ref="B49:C49"/>
    <mergeCell ref="B50:C50"/>
    <mergeCell ref="A51:F51"/>
    <mergeCell ref="A52:G52"/>
    <mergeCell ref="A63:F63"/>
    <mergeCell ref="A64:G64"/>
    <mergeCell ref="B65:C65"/>
    <mergeCell ref="B66:C66"/>
    <mergeCell ref="B67:C67"/>
    <mergeCell ref="B58:C58"/>
    <mergeCell ref="B59:C59"/>
    <mergeCell ref="B60:C60"/>
    <mergeCell ref="B61:C61"/>
    <mergeCell ref="B62:C62"/>
    <mergeCell ref="B73:C73"/>
    <mergeCell ref="B74:C74"/>
    <mergeCell ref="A75:F75"/>
    <mergeCell ref="A76:G76"/>
    <mergeCell ref="B77:C77"/>
    <mergeCell ref="B68:C68"/>
    <mergeCell ref="B69:C69"/>
    <mergeCell ref="B70:C70"/>
    <mergeCell ref="B71:C71"/>
    <mergeCell ref="B72:C72"/>
    <mergeCell ref="B83:C83"/>
    <mergeCell ref="B84:C84"/>
    <mergeCell ref="B85:C85"/>
    <mergeCell ref="B86:C86"/>
    <mergeCell ref="A87:F87"/>
    <mergeCell ref="B78:C78"/>
    <mergeCell ref="B79:C79"/>
    <mergeCell ref="B80:C80"/>
    <mergeCell ref="B81:C81"/>
    <mergeCell ref="B82:C82"/>
    <mergeCell ref="B93:C93"/>
    <mergeCell ref="B94:C94"/>
    <mergeCell ref="B95:C95"/>
    <mergeCell ref="B96:C96"/>
    <mergeCell ref="B97:C97"/>
    <mergeCell ref="A88:G88"/>
    <mergeCell ref="B89:C89"/>
    <mergeCell ref="B90:C90"/>
    <mergeCell ref="B91:C91"/>
    <mergeCell ref="B92:C92"/>
    <mergeCell ref="B103:C103"/>
    <mergeCell ref="B104:C104"/>
    <mergeCell ref="B105:C105"/>
    <mergeCell ref="B106:C106"/>
    <mergeCell ref="B107:C107"/>
    <mergeCell ref="B98:C98"/>
    <mergeCell ref="A99:F99"/>
    <mergeCell ref="A100:G100"/>
    <mergeCell ref="B101:C101"/>
    <mergeCell ref="B102:C10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A111:F111"/>
    <mergeCell ref="A112:G112"/>
    <mergeCell ref="A123:F123"/>
    <mergeCell ref="A124:G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A135:F135"/>
    <mergeCell ref="A136:G136"/>
    <mergeCell ref="B137:C137"/>
    <mergeCell ref="B128:C128"/>
    <mergeCell ref="B129:C129"/>
    <mergeCell ref="B130:C130"/>
    <mergeCell ref="B131:C131"/>
    <mergeCell ref="B132:C132"/>
    <mergeCell ref="B143:C143"/>
    <mergeCell ref="B144:C144"/>
    <mergeCell ref="B145:C145"/>
    <mergeCell ref="B146:C146"/>
    <mergeCell ref="A147:F147"/>
    <mergeCell ref="B138:C138"/>
    <mergeCell ref="B139:C139"/>
    <mergeCell ref="B140:C140"/>
    <mergeCell ref="B141:C141"/>
    <mergeCell ref="B142:C142"/>
    <mergeCell ref="B153:C153"/>
    <mergeCell ref="B154:C154"/>
    <mergeCell ref="B155:C155"/>
    <mergeCell ref="B156:C156"/>
    <mergeCell ref="B157:C157"/>
    <mergeCell ref="A148:G148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7:C167"/>
    <mergeCell ref="B158:C158"/>
    <mergeCell ref="A159:F159"/>
    <mergeCell ref="A160:G160"/>
    <mergeCell ref="B161:C161"/>
    <mergeCell ref="B162:C16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A171:F171"/>
    <mergeCell ref="A172:G172"/>
    <mergeCell ref="A183:F183"/>
    <mergeCell ref="A184:G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93:C193"/>
    <mergeCell ref="B194:C194"/>
    <mergeCell ref="A195:F195"/>
    <mergeCell ref="A196:G196"/>
    <mergeCell ref="B197:C197"/>
    <mergeCell ref="B188:C188"/>
    <mergeCell ref="B189:C189"/>
    <mergeCell ref="B190:C190"/>
    <mergeCell ref="B191:C191"/>
    <mergeCell ref="B192:C192"/>
    <mergeCell ref="B203:C203"/>
    <mergeCell ref="B204:C204"/>
    <mergeCell ref="B205:C205"/>
    <mergeCell ref="B206:C206"/>
    <mergeCell ref="A207:F207"/>
    <mergeCell ref="B198:C198"/>
    <mergeCell ref="B199:C199"/>
    <mergeCell ref="B200:C200"/>
    <mergeCell ref="B201:C201"/>
    <mergeCell ref="B202:C202"/>
    <mergeCell ref="B213:C213"/>
    <mergeCell ref="B214:C214"/>
    <mergeCell ref="B215:C215"/>
    <mergeCell ref="B216:C216"/>
    <mergeCell ref="B217:C217"/>
    <mergeCell ref="A208:G208"/>
    <mergeCell ref="B209:C209"/>
    <mergeCell ref="B210:C210"/>
    <mergeCell ref="B211:C211"/>
    <mergeCell ref="B212:C212"/>
    <mergeCell ref="B223:C223"/>
    <mergeCell ref="B224:C224"/>
    <mergeCell ref="B225:C225"/>
    <mergeCell ref="B226:C226"/>
    <mergeCell ref="B227:C227"/>
    <mergeCell ref="B218:C218"/>
    <mergeCell ref="A219:F219"/>
    <mergeCell ref="A220:G220"/>
    <mergeCell ref="B221:C221"/>
    <mergeCell ref="B222:C222"/>
    <mergeCell ref="A252:C252"/>
    <mergeCell ref="D252:F252"/>
    <mergeCell ref="A253:C253"/>
    <mergeCell ref="D253:F253"/>
    <mergeCell ref="A254:C254"/>
    <mergeCell ref="B228:C228"/>
    <mergeCell ref="B229:C229"/>
    <mergeCell ref="B230:C230"/>
    <mergeCell ref="A231:F231"/>
    <mergeCell ref="A246:G246"/>
    <mergeCell ref="A247:C247"/>
    <mergeCell ref="D247:F247"/>
    <mergeCell ref="A248:C248"/>
    <mergeCell ref="D248:F248"/>
    <mergeCell ref="A249:C249"/>
    <mergeCell ref="D249:F249"/>
    <mergeCell ref="A250:C250"/>
    <mergeCell ref="D250:F250"/>
    <mergeCell ref="A251:C251"/>
    <mergeCell ref="D251:F251"/>
    <mergeCell ref="A233:F233"/>
    <mergeCell ref="B244:C244"/>
    <mergeCell ref="A257:C257"/>
    <mergeCell ref="D257:F257"/>
    <mergeCell ref="A258:C258"/>
    <mergeCell ref="D258:F258"/>
    <mergeCell ref="A259:C259"/>
    <mergeCell ref="D259:F259"/>
    <mergeCell ref="D254:F254"/>
    <mergeCell ref="A255:C255"/>
    <mergeCell ref="D255:F255"/>
    <mergeCell ref="A256:C256"/>
    <mergeCell ref="D256:F256"/>
    <mergeCell ref="A263:C263"/>
    <mergeCell ref="D263:F263"/>
    <mergeCell ref="A264:C264"/>
    <mergeCell ref="D264:F264"/>
    <mergeCell ref="A265:C265"/>
    <mergeCell ref="D265:F265"/>
    <mergeCell ref="A260:C260"/>
    <mergeCell ref="D260:F260"/>
    <mergeCell ref="A261:C261"/>
    <mergeCell ref="D261:F261"/>
    <mergeCell ref="A262:C262"/>
    <mergeCell ref="D262:F262"/>
    <mergeCell ref="A269:C269"/>
    <mergeCell ref="D269:F269"/>
    <mergeCell ref="A270:C270"/>
    <mergeCell ref="D270:F270"/>
    <mergeCell ref="A271:C271"/>
    <mergeCell ref="D271:F271"/>
    <mergeCell ref="A266:C266"/>
    <mergeCell ref="D266:F266"/>
    <mergeCell ref="A267:C267"/>
    <mergeCell ref="D267:F267"/>
    <mergeCell ref="A268:C268"/>
    <mergeCell ref="D268:F268"/>
    <mergeCell ref="A275:C275"/>
    <mergeCell ref="D275:F275"/>
    <mergeCell ref="A276:C276"/>
    <mergeCell ref="D276:F276"/>
    <mergeCell ref="A277:C277"/>
    <mergeCell ref="D277:F277"/>
    <mergeCell ref="A272:C272"/>
    <mergeCell ref="D272:F272"/>
    <mergeCell ref="A273:C273"/>
    <mergeCell ref="D273:F273"/>
    <mergeCell ref="A274:C274"/>
    <mergeCell ref="D274:F274"/>
    <mergeCell ref="A281:C281"/>
    <mergeCell ref="D281:F281"/>
    <mergeCell ref="A282:C282"/>
    <mergeCell ref="D282:F282"/>
    <mergeCell ref="A283:C283"/>
    <mergeCell ref="D283:F283"/>
    <mergeCell ref="A278:C278"/>
    <mergeCell ref="D278:F278"/>
    <mergeCell ref="A279:C279"/>
    <mergeCell ref="D279:F279"/>
    <mergeCell ref="A280:C280"/>
    <mergeCell ref="D280:F280"/>
    <mergeCell ref="A293:C293"/>
    <mergeCell ref="D293:F293"/>
    <mergeCell ref="A294:C294"/>
    <mergeCell ref="D294:F294"/>
    <mergeCell ref="A290:C290"/>
    <mergeCell ref="D290:F290"/>
    <mergeCell ref="A291:C291"/>
    <mergeCell ref="D291:F291"/>
    <mergeCell ref="A292:C292"/>
    <mergeCell ref="D292:F292"/>
    <mergeCell ref="A287:C287"/>
    <mergeCell ref="D287:F287"/>
    <mergeCell ref="A288:C288"/>
    <mergeCell ref="D288:F288"/>
    <mergeCell ref="A289:C289"/>
    <mergeCell ref="D289:F289"/>
    <mergeCell ref="A284:C284"/>
    <mergeCell ref="D284:F284"/>
    <mergeCell ref="A285:C285"/>
    <mergeCell ref="D285:F285"/>
    <mergeCell ref="A286:C286"/>
    <mergeCell ref="D286:F286"/>
  </mergeCells>
  <dataValidations count="2">
    <dataValidation type="date" allowBlank="1" showInputMessage="1" showErrorMessage="1" error="A valid date in the format ##/##/## must be entered in this cell." prompt="A date must be entered in this cell. Please use the format dd/mm/yy." sqref="G248:G294">
      <formula1>1</formula1>
      <formula2>401769</formula2>
    </dataValidation>
    <dataValidation allowBlank="1" showInputMessage="1" showErrorMessage="1" prompt="Square Footage as listed on Exhibit 8" sqref="G2"/>
  </dataValidations>
  <pageMargins left="0.6" right="0.25" top="0.5" bottom="0.25" header="0.3" footer="0.3"/>
  <pageSetup orientation="portrait" r:id="rId1"/>
  <headerFooter>
    <oddFooter>&amp;C&amp;9Revised 9/24/15</oddFooter>
  </headerFooter>
  <rowBreaks count="5" manualBreakCount="5">
    <brk id="51" max="6" man="1"/>
    <brk id="99" max="6" man="1"/>
    <brk id="147" max="6" man="1"/>
    <brk id="195" max="6" man="1"/>
    <brk id="2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workbookViewId="0">
      <selection activeCell="C2" sqref="C2:E2"/>
    </sheetView>
  </sheetViews>
  <sheetFormatPr defaultRowHeight="12.75" x14ac:dyDescent="0.2"/>
  <cols>
    <col min="1" max="1" width="4.7109375" style="1" customWidth="1"/>
    <col min="2" max="2" width="12.140625" style="1" customWidth="1"/>
    <col min="3" max="4" width="16.28515625" style="1" customWidth="1"/>
    <col min="5" max="5" width="14" style="1" customWidth="1"/>
    <col min="6" max="7" width="15.7109375" style="1" customWidth="1"/>
    <col min="8" max="8" width="9.140625" style="5" customWidth="1"/>
    <col min="9" max="9" width="9.140625" style="1" customWidth="1"/>
    <col min="10" max="16384" width="9.140625" style="1"/>
  </cols>
  <sheetData>
    <row r="1" spans="1:9" ht="20.100000000000001" customHeight="1" x14ac:dyDescent="0.25">
      <c r="A1" s="145" t="s">
        <v>88</v>
      </c>
      <c r="B1" s="146"/>
      <c r="C1" s="146"/>
      <c r="D1" s="146"/>
      <c r="E1" s="146"/>
      <c r="F1" s="146"/>
      <c r="G1" s="147"/>
    </row>
    <row r="2" spans="1:9" ht="18" customHeight="1" thickBot="1" x14ac:dyDescent="0.25">
      <c r="A2" s="148" t="s">
        <v>0</v>
      </c>
      <c r="B2" s="149"/>
      <c r="C2" s="152" t="s">
        <v>77</v>
      </c>
      <c r="D2" s="153"/>
      <c r="E2" s="153"/>
      <c r="F2" s="43" t="s">
        <v>78</v>
      </c>
      <c r="G2" s="14">
        <v>0</v>
      </c>
    </row>
    <row r="3" spans="1:9" ht="18" customHeight="1" thickBot="1" x14ac:dyDescent="0.25">
      <c r="A3" s="150" t="s">
        <v>23</v>
      </c>
      <c r="B3" s="151"/>
      <c r="C3" s="154" t="s">
        <v>77</v>
      </c>
      <c r="D3" s="155"/>
      <c r="E3" s="155"/>
      <c r="F3" s="44" t="s">
        <v>28</v>
      </c>
      <c r="G3" s="104">
        <f>'Cost Summary-Res'!G3</f>
        <v>0</v>
      </c>
      <c r="H3" s="10"/>
    </row>
    <row r="4" spans="1:9" ht="30" customHeight="1" thickBot="1" x14ac:dyDescent="0.25">
      <c r="A4" s="142" t="s">
        <v>29</v>
      </c>
      <c r="B4" s="143"/>
      <c r="C4" s="143"/>
      <c r="D4" s="144"/>
      <c r="E4" s="20"/>
      <c r="F4" s="21" t="s">
        <v>21</v>
      </c>
      <c r="G4" s="22" t="s">
        <v>22</v>
      </c>
    </row>
    <row r="5" spans="1:9" ht="18" customHeight="1" x14ac:dyDescent="0.2">
      <c r="A5" s="42">
        <v>2</v>
      </c>
      <c r="B5" s="139" t="s">
        <v>110</v>
      </c>
      <c r="C5" s="140"/>
      <c r="D5" s="141"/>
      <c r="E5" s="23"/>
      <c r="F5" s="93">
        <v>0</v>
      </c>
      <c r="G5" s="91" t="str">
        <f>IF($G$2&gt;0,F5/$G$2,"")</f>
        <v/>
      </c>
      <c r="H5" s="6"/>
      <c r="I5" s="3"/>
    </row>
    <row r="6" spans="1:9" ht="18" customHeight="1" x14ac:dyDescent="0.2">
      <c r="A6" s="42"/>
      <c r="B6" s="170" t="s">
        <v>111</v>
      </c>
      <c r="C6" s="171"/>
      <c r="D6" s="172"/>
      <c r="E6" s="93">
        <v>0</v>
      </c>
      <c r="F6" s="23"/>
      <c r="G6" s="91" t="str">
        <f t="shared" ref="G6:G7" si="0">IF($G$2&gt;0,E6/$G$2,"")</f>
        <v/>
      </c>
      <c r="H6" s="6"/>
      <c r="I6" s="3"/>
    </row>
    <row r="7" spans="1:9" ht="18" customHeight="1" x14ac:dyDescent="0.2">
      <c r="A7" s="42"/>
      <c r="B7" s="170" t="s">
        <v>1</v>
      </c>
      <c r="C7" s="171"/>
      <c r="D7" s="172"/>
      <c r="E7" s="93">
        <v>0</v>
      </c>
      <c r="F7" s="23"/>
      <c r="G7" s="91" t="str">
        <f t="shared" si="0"/>
        <v/>
      </c>
      <c r="H7" s="6"/>
      <c r="I7" s="3"/>
    </row>
    <row r="8" spans="1:9" ht="18" customHeight="1" x14ac:dyDescent="0.2">
      <c r="A8" s="42"/>
      <c r="B8" s="170" t="s">
        <v>94</v>
      </c>
      <c r="C8" s="171"/>
      <c r="D8" s="172"/>
      <c r="E8" s="23"/>
      <c r="F8" s="23"/>
      <c r="G8" s="91"/>
      <c r="H8" s="6"/>
      <c r="I8" s="3"/>
    </row>
    <row r="9" spans="1:9" ht="18" customHeight="1" x14ac:dyDescent="0.2">
      <c r="A9" s="42"/>
      <c r="B9" s="176" t="s">
        <v>105</v>
      </c>
      <c r="C9" s="177"/>
      <c r="D9" s="178"/>
      <c r="E9" s="93">
        <v>0</v>
      </c>
      <c r="F9" s="24"/>
      <c r="G9" s="91" t="str">
        <f>IF($G$2&gt;0,E9/$G$2,"")</f>
        <v/>
      </c>
      <c r="H9" s="6"/>
      <c r="I9" s="3"/>
    </row>
    <row r="10" spans="1:9" ht="18" customHeight="1" x14ac:dyDescent="0.2">
      <c r="A10" s="42"/>
      <c r="B10" s="176" t="s">
        <v>106</v>
      </c>
      <c r="C10" s="177"/>
      <c r="D10" s="178"/>
      <c r="E10" s="93">
        <v>0</v>
      </c>
      <c r="F10" s="24"/>
      <c r="G10" s="91" t="str">
        <f t="shared" ref="G10:G13" si="1">IF($G$2&gt;0,E10/$G$2,"")</f>
        <v/>
      </c>
      <c r="H10" s="7"/>
      <c r="I10" s="3"/>
    </row>
    <row r="11" spans="1:9" ht="18" customHeight="1" x14ac:dyDescent="0.2">
      <c r="A11" s="42"/>
      <c r="B11" s="176" t="s">
        <v>107</v>
      </c>
      <c r="C11" s="177"/>
      <c r="D11" s="178"/>
      <c r="E11" s="93">
        <v>0</v>
      </c>
      <c r="F11" s="24"/>
      <c r="G11" s="91" t="str">
        <f t="shared" si="1"/>
        <v/>
      </c>
      <c r="H11" s="6"/>
      <c r="I11" s="3"/>
    </row>
    <row r="12" spans="1:9" ht="18" customHeight="1" x14ac:dyDescent="0.2">
      <c r="A12" s="42"/>
      <c r="B12" s="176" t="s">
        <v>26</v>
      </c>
      <c r="C12" s="177"/>
      <c r="D12" s="178"/>
      <c r="E12" s="93">
        <v>0</v>
      </c>
      <c r="F12" s="24"/>
      <c r="G12" s="91" t="str">
        <f t="shared" si="1"/>
        <v/>
      </c>
      <c r="H12" s="6"/>
      <c r="I12" s="3"/>
    </row>
    <row r="13" spans="1:9" ht="18" customHeight="1" x14ac:dyDescent="0.2">
      <c r="A13" s="42"/>
      <c r="B13" s="176" t="s">
        <v>27</v>
      </c>
      <c r="C13" s="177"/>
      <c r="D13" s="178"/>
      <c r="E13" s="93">
        <v>0</v>
      </c>
      <c r="F13" s="24"/>
      <c r="G13" s="91" t="str">
        <f t="shared" si="1"/>
        <v/>
      </c>
      <c r="H13" s="6"/>
      <c r="I13" s="3"/>
    </row>
    <row r="14" spans="1:9" ht="18" customHeight="1" x14ac:dyDescent="0.2">
      <c r="A14" s="42"/>
      <c r="B14" s="139" t="s">
        <v>112</v>
      </c>
      <c r="C14" s="140"/>
      <c r="D14" s="141"/>
      <c r="E14" s="94">
        <f>SUM(E9:E13)</f>
        <v>0</v>
      </c>
      <c r="F14" s="94"/>
      <c r="G14" s="91" t="str">
        <f>IF($G$2&gt;0,E14/$G$2,"")</f>
        <v/>
      </c>
      <c r="H14" s="6"/>
      <c r="I14" s="3"/>
    </row>
    <row r="15" spans="1:9" ht="18" customHeight="1" x14ac:dyDescent="0.2">
      <c r="A15" s="42">
        <v>3</v>
      </c>
      <c r="B15" s="139" t="s">
        <v>2</v>
      </c>
      <c r="C15" s="140"/>
      <c r="D15" s="141"/>
      <c r="E15" s="23"/>
      <c r="F15" s="93">
        <v>0</v>
      </c>
      <c r="G15" s="91" t="str">
        <f t="shared" ref="G15:G26" si="2">IF($G$2&gt;0,F15/$G$2,"")</f>
        <v/>
      </c>
      <c r="H15" s="6"/>
      <c r="I15" s="3"/>
    </row>
    <row r="16" spans="1:9" ht="18" customHeight="1" x14ac:dyDescent="0.2">
      <c r="A16" s="42">
        <v>4</v>
      </c>
      <c r="B16" s="139" t="s">
        <v>3</v>
      </c>
      <c r="C16" s="140"/>
      <c r="D16" s="141"/>
      <c r="E16" s="23"/>
      <c r="F16" s="93">
        <v>0</v>
      </c>
      <c r="G16" s="91" t="str">
        <f t="shared" si="2"/>
        <v/>
      </c>
      <c r="H16" s="6"/>
      <c r="I16" s="3"/>
    </row>
    <row r="17" spans="1:9" ht="18" customHeight="1" x14ac:dyDescent="0.2">
      <c r="A17" s="42">
        <v>5</v>
      </c>
      <c r="B17" s="139" t="s">
        <v>4</v>
      </c>
      <c r="C17" s="140"/>
      <c r="D17" s="141"/>
      <c r="E17" s="23"/>
      <c r="F17" s="93">
        <v>0</v>
      </c>
      <c r="G17" s="91" t="str">
        <f t="shared" si="2"/>
        <v/>
      </c>
      <c r="H17" s="6"/>
      <c r="I17" s="3"/>
    </row>
    <row r="18" spans="1:9" ht="18" customHeight="1" x14ac:dyDescent="0.2">
      <c r="A18" s="42">
        <v>6</v>
      </c>
      <c r="B18" s="139" t="s">
        <v>5</v>
      </c>
      <c r="C18" s="140"/>
      <c r="D18" s="141"/>
      <c r="E18" s="23"/>
      <c r="F18" s="93">
        <v>0</v>
      </c>
      <c r="G18" s="91" t="str">
        <f t="shared" si="2"/>
        <v/>
      </c>
      <c r="H18" s="6"/>
      <c r="I18" s="3"/>
    </row>
    <row r="19" spans="1:9" ht="18" customHeight="1" x14ac:dyDescent="0.2">
      <c r="A19" s="42">
        <v>7</v>
      </c>
      <c r="B19" s="139" t="s">
        <v>6</v>
      </c>
      <c r="C19" s="140"/>
      <c r="D19" s="141"/>
      <c r="E19" s="23"/>
      <c r="F19" s="93">
        <v>0</v>
      </c>
      <c r="G19" s="91" t="str">
        <f t="shared" si="2"/>
        <v/>
      </c>
      <c r="H19" s="6"/>
      <c r="I19" s="3"/>
    </row>
    <row r="20" spans="1:9" ht="18" customHeight="1" x14ac:dyDescent="0.2">
      <c r="A20" s="42">
        <v>8</v>
      </c>
      <c r="B20" s="139" t="s">
        <v>7</v>
      </c>
      <c r="C20" s="140"/>
      <c r="D20" s="141"/>
      <c r="E20" s="23"/>
      <c r="F20" s="93">
        <v>0</v>
      </c>
      <c r="G20" s="91" t="str">
        <f t="shared" si="2"/>
        <v/>
      </c>
      <c r="H20" s="6"/>
      <c r="I20" s="3"/>
    </row>
    <row r="21" spans="1:9" ht="18" customHeight="1" x14ac:dyDescent="0.2">
      <c r="A21" s="42">
        <v>9</v>
      </c>
      <c r="B21" s="139" t="s">
        <v>8</v>
      </c>
      <c r="C21" s="140"/>
      <c r="D21" s="141"/>
      <c r="E21" s="23"/>
      <c r="F21" s="93">
        <v>0</v>
      </c>
      <c r="G21" s="91" t="str">
        <f t="shared" si="2"/>
        <v/>
      </c>
      <c r="H21" s="6"/>
      <c r="I21" s="3"/>
    </row>
    <row r="22" spans="1:9" ht="18" customHeight="1" x14ac:dyDescent="0.2">
      <c r="A22" s="42">
        <v>10</v>
      </c>
      <c r="B22" s="139" t="s">
        <v>9</v>
      </c>
      <c r="C22" s="140"/>
      <c r="D22" s="141"/>
      <c r="E22" s="23"/>
      <c r="F22" s="93">
        <v>0</v>
      </c>
      <c r="G22" s="91" t="str">
        <f t="shared" si="2"/>
        <v/>
      </c>
      <c r="H22" s="6"/>
      <c r="I22" s="3"/>
    </row>
    <row r="23" spans="1:9" ht="18" customHeight="1" x14ac:dyDescent="0.2">
      <c r="A23" s="42">
        <v>11</v>
      </c>
      <c r="B23" s="139" t="s">
        <v>10</v>
      </c>
      <c r="C23" s="140"/>
      <c r="D23" s="141"/>
      <c r="E23" s="23"/>
      <c r="F23" s="93">
        <v>0</v>
      </c>
      <c r="G23" s="91" t="str">
        <f t="shared" si="2"/>
        <v/>
      </c>
      <c r="H23" s="6"/>
      <c r="I23" s="3"/>
    </row>
    <row r="24" spans="1:9" ht="18" customHeight="1" x14ac:dyDescent="0.2">
      <c r="A24" s="42">
        <v>12</v>
      </c>
      <c r="B24" s="139" t="s">
        <v>11</v>
      </c>
      <c r="C24" s="140"/>
      <c r="D24" s="141"/>
      <c r="E24" s="23"/>
      <c r="F24" s="93">
        <v>0</v>
      </c>
      <c r="G24" s="91" t="str">
        <f t="shared" si="2"/>
        <v/>
      </c>
      <c r="H24" s="6"/>
      <c r="I24" s="3"/>
    </row>
    <row r="25" spans="1:9" ht="18" customHeight="1" x14ac:dyDescent="0.2">
      <c r="A25" s="42">
        <v>13</v>
      </c>
      <c r="B25" s="139" t="s">
        <v>12</v>
      </c>
      <c r="C25" s="140"/>
      <c r="D25" s="141"/>
      <c r="E25" s="23"/>
      <c r="F25" s="93">
        <v>0</v>
      </c>
      <c r="G25" s="91" t="str">
        <f t="shared" si="2"/>
        <v/>
      </c>
      <c r="H25" s="6"/>
      <c r="I25" s="3"/>
    </row>
    <row r="26" spans="1:9" ht="18" customHeight="1" x14ac:dyDescent="0.2">
      <c r="A26" s="42">
        <v>14</v>
      </c>
      <c r="B26" s="139" t="s">
        <v>13</v>
      </c>
      <c r="C26" s="140"/>
      <c r="D26" s="141"/>
      <c r="E26" s="23"/>
      <c r="F26" s="93">
        <v>0</v>
      </c>
      <c r="G26" s="91" t="str">
        <f t="shared" si="2"/>
        <v/>
      </c>
      <c r="H26" s="6"/>
      <c r="I26" s="3"/>
    </row>
    <row r="27" spans="1:9" ht="18" customHeight="1" x14ac:dyDescent="0.2">
      <c r="A27" s="42">
        <v>15</v>
      </c>
      <c r="B27" s="139" t="s">
        <v>14</v>
      </c>
      <c r="C27" s="140"/>
      <c r="D27" s="141"/>
      <c r="E27" s="23"/>
      <c r="F27" s="24"/>
      <c r="G27" s="91"/>
      <c r="H27" s="6"/>
      <c r="I27" s="3"/>
    </row>
    <row r="28" spans="1:9" ht="18" customHeight="1" x14ac:dyDescent="0.2">
      <c r="A28" s="42"/>
      <c r="B28" s="170" t="s">
        <v>15</v>
      </c>
      <c r="C28" s="171"/>
      <c r="D28" s="172"/>
      <c r="E28" s="23"/>
      <c r="F28" s="93">
        <v>0</v>
      </c>
      <c r="G28" s="91" t="str">
        <f>IF($G$2&gt;0,F28/$G$2,"")</f>
        <v/>
      </c>
      <c r="H28" s="6"/>
      <c r="I28" s="3"/>
    </row>
    <row r="29" spans="1:9" ht="18" customHeight="1" x14ac:dyDescent="0.2">
      <c r="A29" s="42"/>
      <c r="B29" s="170" t="s">
        <v>16</v>
      </c>
      <c r="C29" s="171"/>
      <c r="D29" s="172"/>
      <c r="E29" s="23"/>
      <c r="F29" s="93">
        <v>0</v>
      </c>
      <c r="G29" s="91" t="str">
        <f>IF($G$2&gt;0,F29/$G$2,"")</f>
        <v/>
      </c>
      <c r="H29" s="6"/>
      <c r="I29" s="3"/>
    </row>
    <row r="30" spans="1:9" ht="18" customHeight="1" x14ac:dyDescent="0.2">
      <c r="A30" s="42"/>
      <c r="B30" s="170" t="s">
        <v>17</v>
      </c>
      <c r="C30" s="171"/>
      <c r="D30" s="172"/>
      <c r="E30" s="23"/>
      <c r="F30" s="93">
        <v>0</v>
      </c>
      <c r="G30" s="91" t="str">
        <f>IF($G$2&gt;0,F30/$G$2,"")</f>
        <v/>
      </c>
      <c r="H30" s="6"/>
      <c r="I30" s="3"/>
    </row>
    <row r="31" spans="1:9" ht="18" customHeight="1" x14ac:dyDescent="0.2">
      <c r="A31" s="42">
        <v>16</v>
      </c>
      <c r="B31" s="139" t="s">
        <v>18</v>
      </c>
      <c r="C31" s="140"/>
      <c r="D31" s="141"/>
      <c r="E31" s="23"/>
      <c r="F31" s="24"/>
      <c r="G31" s="91"/>
      <c r="H31" s="6"/>
      <c r="I31" s="3"/>
    </row>
    <row r="32" spans="1:9" ht="18" customHeight="1" x14ac:dyDescent="0.2">
      <c r="A32" s="42"/>
      <c r="B32" s="170" t="s">
        <v>19</v>
      </c>
      <c r="C32" s="171"/>
      <c r="D32" s="172"/>
      <c r="E32" s="23"/>
      <c r="F32" s="93">
        <v>0</v>
      </c>
      <c r="G32" s="91" t="str">
        <f t="shared" ref="G32:G39" si="3">IF($G$2&gt;0,F32/$G$2,"")</f>
        <v/>
      </c>
      <c r="H32" s="6"/>
      <c r="I32" s="3"/>
    </row>
    <row r="33" spans="1:9" ht="18" customHeight="1" x14ac:dyDescent="0.2">
      <c r="A33" s="106"/>
      <c r="B33" s="167" t="s">
        <v>20</v>
      </c>
      <c r="C33" s="168"/>
      <c r="D33" s="169"/>
      <c r="E33" s="107"/>
      <c r="F33" s="97">
        <v>0</v>
      </c>
      <c r="G33" s="48" t="str">
        <f t="shared" si="3"/>
        <v/>
      </c>
      <c r="H33" s="6"/>
      <c r="I33" s="3"/>
    </row>
    <row r="34" spans="1:9" ht="18" customHeight="1" thickBot="1" x14ac:dyDescent="0.3">
      <c r="A34" s="114" t="s">
        <v>90</v>
      </c>
      <c r="B34" s="108"/>
      <c r="C34" s="109"/>
      <c r="D34" s="181"/>
      <c r="E34" s="182"/>
      <c r="F34" s="95">
        <v>0</v>
      </c>
      <c r="G34" s="91" t="str">
        <f>IF($G$2&gt;0,F34/$G$2,"")</f>
        <v/>
      </c>
      <c r="H34" s="6"/>
      <c r="I34" s="3"/>
    </row>
    <row r="35" spans="1:9" ht="18" customHeight="1" thickBot="1" x14ac:dyDescent="0.25">
      <c r="A35" s="156" t="s">
        <v>86</v>
      </c>
      <c r="B35" s="157"/>
      <c r="C35" s="158"/>
      <c r="D35" s="179" t="s">
        <v>24</v>
      </c>
      <c r="E35" s="180"/>
      <c r="F35" s="112">
        <f>SUM(F5:F34)</f>
        <v>0</v>
      </c>
      <c r="G35" s="111" t="str">
        <f t="shared" si="3"/>
        <v/>
      </c>
      <c r="H35" s="6"/>
      <c r="I35" s="3"/>
    </row>
    <row r="36" spans="1:9" ht="18" customHeight="1" x14ac:dyDescent="0.2">
      <c r="A36" s="159"/>
      <c r="B36" s="160"/>
      <c r="C36" s="158"/>
      <c r="D36" s="227" t="s">
        <v>85</v>
      </c>
      <c r="E36" s="228"/>
      <c r="F36" s="96">
        <v>0</v>
      </c>
      <c r="G36" s="47" t="str">
        <f>IF($G$2&gt;0,F36/$G$2,"")</f>
        <v/>
      </c>
      <c r="H36" s="6"/>
      <c r="I36" s="3"/>
    </row>
    <row r="37" spans="1:9" ht="18" customHeight="1" x14ac:dyDescent="0.2">
      <c r="A37" s="159"/>
      <c r="B37" s="160"/>
      <c r="C37" s="158"/>
      <c r="D37" s="229" t="s">
        <v>83</v>
      </c>
      <c r="E37" s="230"/>
      <c r="F37" s="93">
        <v>0</v>
      </c>
      <c r="G37" s="91" t="str">
        <f t="shared" si="3"/>
        <v/>
      </c>
      <c r="H37" s="6"/>
      <c r="I37" s="3"/>
    </row>
    <row r="38" spans="1:9" ht="18" customHeight="1" thickBot="1" x14ac:dyDescent="0.25">
      <c r="A38" s="161"/>
      <c r="B38" s="162"/>
      <c r="C38" s="163"/>
      <c r="D38" s="231" t="s">
        <v>84</v>
      </c>
      <c r="E38" s="232"/>
      <c r="F38" s="97">
        <v>0</v>
      </c>
      <c r="G38" s="48" t="str">
        <f t="shared" si="3"/>
        <v/>
      </c>
      <c r="H38" s="6"/>
      <c r="I38" s="3"/>
    </row>
    <row r="39" spans="1:9" ht="18" customHeight="1" thickBot="1" x14ac:dyDescent="0.25">
      <c r="A39" s="164" t="s">
        <v>91</v>
      </c>
      <c r="B39" s="165"/>
      <c r="C39" s="166"/>
      <c r="D39" s="187" t="s">
        <v>25</v>
      </c>
      <c r="E39" s="180"/>
      <c r="F39" s="98">
        <f>SUM(F35:F38)</f>
        <v>0</v>
      </c>
      <c r="G39" s="49" t="str">
        <f t="shared" si="3"/>
        <v/>
      </c>
      <c r="H39" s="12" t="e">
        <f>F39/G39</f>
        <v>#VALUE!</v>
      </c>
      <c r="I39" s="3"/>
    </row>
    <row r="40" spans="1:9" ht="20.100000000000001" customHeight="1" x14ac:dyDescent="0.2">
      <c r="A40" s="4"/>
      <c r="E40" s="3"/>
      <c r="F40" s="3"/>
      <c r="G40" s="13"/>
      <c r="H40" s="8"/>
      <c r="I40" s="3"/>
    </row>
    <row r="41" spans="1:9" ht="20.100000000000001" customHeight="1" x14ac:dyDescent="0.2">
      <c r="A41" s="4"/>
      <c r="E41" s="3"/>
      <c r="F41" s="3"/>
      <c r="G41" s="3"/>
      <c r="H41" s="9"/>
      <c r="I41" s="3"/>
    </row>
    <row r="42" spans="1:9" ht="20.100000000000001" customHeight="1" x14ac:dyDescent="0.2">
      <c r="A42" s="4"/>
      <c r="D42" s="3"/>
      <c r="E42" s="3"/>
      <c r="F42" s="3"/>
      <c r="G42" s="3"/>
      <c r="H42" s="9"/>
      <c r="I42" s="3"/>
    </row>
    <row r="43" spans="1:9" ht="20.100000000000001" customHeight="1" x14ac:dyDescent="0.2">
      <c r="A43" s="4"/>
      <c r="D43" s="3"/>
      <c r="E43" s="3"/>
      <c r="F43" s="3"/>
      <c r="G43" s="3"/>
      <c r="H43" s="9"/>
      <c r="I43" s="3"/>
    </row>
    <row r="44" spans="1:9" ht="20.100000000000001" customHeight="1" x14ac:dyDescent="0.2">
      <c r="A44" s="2"/>
      <c r="D44" s="3"/>
      <c r="E44" s="3"/>
      <c r="F44" s="3"/>
      <c r="G44" s="3"/>
      <c r="H44" s="9"/>
      <c r="I44" s="3"/>
    </row>
    <row r="45" spans="1:9" ht="20.100000000000001" customHeight="1" x14ac:dyDescent="0.2"/>
  </sheetData>
  <sheetProtection password="F1F7" sheet="1" objects="1" scenarios="1"/>
  <mergeCells count="43">
    <mergeCell ref="A39:C39"/>
    <mergeCell ref="D39:E39"/>
    <mergeCell ref="B30:D30"/>
    <mergeCell ref="B31:D31"/>
    <mergeCell ref="B32:D32"/>
    <mergeCell ref="B33:D33"/>
    <mergeCell ref="A35:C38"/>
    <mergeCell ref="D35:E35"/>
    <mergeCell ref="D36:E36"/>
    <mergeCell ref="D37:E37"/>
    <mergeCell ref="D38:E38"/>
    <mergeCell ref="D34:E34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6:D6"/>
    <mergeCell ref="A4:D4"/>
    <mergeCell ref="A1:G1"/>
    <mergeCell ref="A2:B2"/>
    <mergeCell ref="C2:E2"/>
    <mergeCell ref="A3:B3"/>
    <mergeCell ref="C3:E3"/>
  </mergeCells>
  <dataValidations count="1">
    <dataValidation allowBlank="1" showInputMessage="1" showErrorMessage="1" prompt="Square Footage as listed on Exhibit 8" sqref="G2"/>
  </dataValidations>
  <pageMargins left="0.7" right="0.3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3</xdr:row>
                    <xdr:rowOff>114300</xdr:rowOff>
                  </from>
                  <to>
                    <xdr:col>4</xdr:col>
                    <xdr:colOff>600075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3</xdr:row>
                    <xdr:rowOff>114300</xdr:rowOff>
                  </from>
                  <to>
                    <xdr:col>4</xdr:col>
                    <xdr:colOff>600075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view="pageBreakPreview" zoomScale="90" zoomScaleNormal="100" zoomScaleSheetLayoutView="90" workbookViewId="0">
      <selection activeCell="C2" sqref="C2:E2"/>
    </sheetView>
  </sheetViews>
  <sheetFormatPr defaultRowHeight="14.25" x14ac:dyDescent="0.2"/>
  <cols>
    <col min="1" max="1" width="4.28515625" style="26" customWidth="1"/>
    <col min="2" max="2" width="12.7109375" style="26" customWidth="1"/>
    <col min="3" max="3" width="28.7109375" style="26" customWidth="1"/>
    <col min="4" max="4" width="11.42578125" style="26" customWidth="1"/>
    <col min="5" max="5" width="10.85546875" style="26" customWidth="1"/>
    <col min="6" max="6" width="14.42578125" style="26" customWidth="1"/>
    <col min="7" max="7" width="14.5703125" style="26" bestFit="1" customWidth="1"/>
    <col min="8" max="16384" width="9.140625" style="26"/>
  </cols>
  <sheetData>
    <row r="1" spans="1:7" ht="20.100000000000001" customHeight="1" x14ac:dyDescent="0.2">
      <c r="A1" s="217" t="s">
        <v>81</v>
      </c>
      <c r="B1" s="218"/>
      <c r="C1" s="218"/>
      <c r="D1" s="218"/>
      <c r="E1" s="218"/>
      <c r="F1" s="218"/>
      <c r="G1" s="219"/>
    </row>
    <row r="2" spans="1:7" ht="18" customHeight="1" x14ac:dyDescent="0.2">
      <c r="A2" s="215" t="s">
        <v>0</v>
      </c>
      <c r="B2" s="216"/>
      <c r="C2" s="213" t="str">
        <f>'Cost Summary-NonRes'!C2</f>
        <v xml:space="preserve"> </v>
      </c>
      <c r="D2" s="214"/>
      <c r="E2" s="214"/>
      <c r="F2" s="45" t="s">
        <v>78</v>
      </c>
      <c r="G2" s="137">
        <f>'Cost Summary-NonRes'!G2</f>
        <v>0</v>
      </c>
    </row>
    <row r="3" spans="1:7" ht="18" customHeight="1" x14ac:dyDescent="0.2">
      <c r="A3" s="215" t="s">
        <v>23</v>
      </c>
      <c r="B3" s="216"/>
      <c r="C3" s="213" t="str">
        <f>'Cost Summary-NonRes'!C3</f>
        <v xml:space="preserve"> </v>
      </c>
      <c r="D3" s="214"/>
      <c r="E3" s="214"/>
      <c r="F3" s="46" t="s">
        <v>28</v>
      </c>
      <c r="G3" s="138">
        <f>'Cost Summary-Res'!G3</f>
        <v>0</v>
      </c>
    </row>
    <row r="4" spans="1:7" ht="15" customHeight="1" thickBot="1" x14ac:dyDescent="0.25">
      <c r="A4" s="27"/>
      <c r="B4" s="211" t="s">
        <v>30</v>
      </c>
      <c r="C4" s="212"/>
      <c r="D4" s="28" t="s">
        <v>37</v>
      </c>
      <c r="E4" s="92" t="s">
        <v>31</v>
      </c>
      <c r="F4" s="30" t="s">
        <v>32</v>
      </c>
      <c r="G4" s="92" t="s">
        <v>34</v>
      </c>
    </row>
    <row r="5" spans="1:7" ht="15" customHeight="1" x14ac:dyDescent="0.2">
      <c r="A5" s="202" t="s">
        <v>38</v>
      </c>
      <c r="B5" s="203"/>
      <c r="C5" s="203"/>
      <c r="D5" s="203"/>
      <c r="E5" s="203"/>
      <c r="F5" s="203"/>
      <c r="G5" s="203"/>
    </row>
    <row r="6" spans="1:7" ht="14.25" customHeight="1" x14ac:dyDescent="0.2">
      <c r="A6" s="126" t="s">
        <v>96</v>
      </c>
      <c r="B6" s="233" t="s">
        <v>113</v>
      </c>
      <c r="C6" s="234"/>
      <c r="D6" s="129"/>
      <c r="E6" s="130"/>
      <c r="F6" s="131"/>
      <c r="G6" s="99">
        <f>SUM(G7:G16)</f>
        <v>0</v>
      </c>
    </row>
    <row r="7" spans="1:7" x14ac:dyDescent="0.2">
      <c r="A7" s="124">
        <v>1</v>
      </c>
      <c r="B7" s="192"/>
      <c r="C7" s="193"/>
      <c r="D7" s="87"/>
      <c r="E7" s="90"/>
      <c r="F7" s="88"/>
      <c r="G7" s="136" t="str">
        <f>IF(F7&gt;0,E7*F7,"")</f>
        <v/>
      </c>
    </row>
    <row r="8" spans="1:7" x14ac:dyDescent="0.2">
      <c r="A8" s="124">
        <v>2</v>
      </c>
      <c r="B8" s="192"/>
      <c r="C8" s="193"/>
      <c r="D8" s="87"/>
      <c r="E8" s="90"/>
      <c r="F8" s="88"/>
      <c r="G8" s="136" t="str">
        <f t="shared" ref="G8:G26" si="0">IF(F8&gt;0,E8*F8,"")</f>
        <v/>
      </c>
    </row>
    <row r="9" spans="1:7" x14ac:dyDescent="0.2">
      <c r="A9" s="124">
        <v>3</v>
      </c>
      <c r="B9" s="192"/>
      <c r="C9" s="193"/>
      <c r="D9" s="87"/>
      <c r="E9" s="90"/>
      <c r="F9" s="88"/>
      <c r="G9" s="136" t="str">
        <f t="shared" si="0"/>
        <v/>
      </c>
    </row>
    <row r="10" spans="1:7" x14ac:dyDescent="0.2">
      <c r="A10" s="124">
        <v>4</v>
      </c>
      <c r="B10" s="192"/>
      <c r="C10" s="193"/>
      <c r="D10" s="87"/>
      <c r="E10" s="90"/>
      <c r="F10" s="88"/>
      <c r="G10" s="136" t="str">
        <f t="shared" si="0"/>
        <v/>
      </c>
    </row>
    <row r="11" spans="1:7" x14ac:dyDescent="0.2">
      <c r="A11" s="124">
        <v>5</v>
      </c>
      <c r="B11" s="192"/>
      <c r="C11" s="193"/>
      <c r="D11" s="87"/>
      <c r="E11" s="90"/>
      <c r="F11" s="88"/>
      <c r="G11" s="136" t="str">
        <f t="shared" si="0"/>
        <v/>
      </c>
    </row>
    <row r="12" spans="1:7" x14ac:dyDescent="0.2">
      <c r="A12" s="124">
        <v>6</v>
      </c>
      <c r="B12" s="192"/>
      <c r="C12" s="193"/>
      <c r="D12" s="87"/>
      <c r="E12" s="90"/>
      <c r="F12" s="88"/>
      <c r="G12" s="136" t="str">
        <f t="shared" si="0"/>
        <v/>
      </c>
    </row>
    <row r="13" spans="1:7" x14ac:dyDescent="0.2">
      <c r="A13" s="124">
        <v>7</v>
      </c>
      <c r="B13" s="192"/>
      <c r="C13" s="193"/>
      <c r="D13" s="87"/>
      <c r="E13" s="90"/>
      <c r="F13" s="88"/>
      <c r="G13" s="136" t="str">
        <f t="shared" si="0"/>
        <v/>
      </c>
    </row>
    <row r="14" spans="1:7" x14ac:dyDescent="0.2">
      <c r="A14" s="124">
        <v>8</v>
      </c>
      <c r="B14" s="192"/>
      <c r="C14" s="193"/>
      <c r="D14" s="87"/>
      <c r="E14" s="90"/>
      <c r="F14" s="88"/>
      <c r="G14" s="136" t="str">
        <f t="shared" si="0"/>
        <v/>
      </c>
    </row>
    <row r="15" spans="1:7" ht="15" x14ac:dyDescent="0.2">
      <c r="A15" s="124">
        <v>9</v>
      </c>
      <c r="B15" s="206"/>
      <c r="C15" s="222"/>
      <c r="D15" s="87"/>
      <c r="E15" s="90"/>
      <c r="F15" s="88"/>
      <c r="G15" s="136" t="str">
        <f t="shared" si="0"/>
        <v/>
      </c>
    </row>
    <row r="16" spans="1:7" ht="15" x14ac:dyDescent="0.2">
      <c r="A16" s="124">
        <v>10</v>
      </c>
      <c r="B16" s="206"/>
      <c r="C16" s="222"/>
      <c r="D16" s="87"/>
      <c r="E16" s="90"/>
      <c r="F16" s="88"/>
      <c r="G16" s="136" t="str">
        <f t="shared" si="0"/>
        <v/>
      </c>
    </row>
    <row r="17" spans="1:8" x14ac:dyDescent="0.2">
      <c r="A17" s="127" t="s">
        <v>97</v>
      </c>
      <c r="B17" s="220" t="s">
        <v>114</v>
      </c>
      <c r="C17" s="221"/>
      <c r="D17" s="129"/>
      <c r="E17" s="130"/>
      <c r="F17" s="132"/>
      <c r="G17" s="99">
        <f>SUM(G18:G20)</f>
        <v>0</v>
      </c>
    </row>
    <row r="18" spans="1:8" ht="15" x14ac:dyDescent="0.2">
      <c r="A18" s="125">
        <v>1</v>
      </c>
      <c r="B18" s="206"/>
      <c r="C18" s="222"/>
      <c r="D18" s="87"/>
      <c r="E18" s="90"/>
      <c r="F18" s="88"/>
      <c r="G18" s="136" t="str">
        <f t="shared" si="0"/>
        <v/>
      </c>
    </row>
    <row r="19" spans="1:8" ht="15" x14ac:dyDescent="0.2">
      <c r="A19" s="125">
        <v>2</v>
      </c>
      <c r="B19" s="206"/>
      <c r="C19" s="222"/>
      <c r="D19" s="87"/>
      <c r="E19" s="90"/>
      <c r="F19" s="88"/>
      <c r="G19" s="136" t="str">
        <f t="shared" si="0"/>
        <v/>
      </c>
    </row>
    <row r="20" spans="1:8" ht="15" x14ac:dyDescent="0.2">
      <c r="A20" s="125">
        <v>3</v>
      </c>
      <c r="B20" s="206"/>
      <c r="C20" s="222"/>
      <c r="D20" s="87"/>
      <c r="E20" s="90"/>
      <c r="F20" s="88"/>
      <c r="G20" s="136" t="str">
        <f t="shared" si="0"/>
        <v/>
      </c>
    </row>
    <row r="21" spans="1:8" ht="15" x14ac:dyDescent="0.2">
      <c r="A21" s="127" t="s">
        <v>98</v>
      </c>
      <c r="B21" s="220" t="s">
        <v>102</v>
      </c>
      <c r="C21" s="223"/>
      <c r="D21" s="129"/>
      <c r="E21" s="130"/>
      <c r="F21" s="132"/>
      <c r="G21" s="99">
        <f>SUM(G22:G26)</f>
        <v>0</v>
      </c>
    </row>
    <row r="22" spans="1:8" ht="15" x14ac:dyDescent="0.2">
      <c r="A22" s="125">
        <v>1</v>
      </c>
      <c r="B22" s="224" t="s">
        <v>103</v>
      </c>
      <c r="C22" s="225"/>
      <c r="D22" s="87"/>
      <c r="E22" s="90"/>
      <c r="F22" s="88"/>
      <c r="G22" s="136" t="str">
        <f t="shared" si="0"/>
        <v/>
      </c>
    </row>
    <row r="23" spans="1:8" ht="15" x14ac:dyDescent="0.2">
      <c r="A23" s="125">
        <v>2</v>
      </c>
      <c r="B23" s="224" t="s">
        <v>104</v>
      </c>
      <c r="C23" s="226"/>
      <c r="D23" s="87"/>
      <c r="E23" s="90"/>
      <c r="F23" s="88"/>
      <c r="G23" s="136" t="str">
        <f t="shared" si="0"/>
        <v/>
      </c>
    </row>
    <row r="24" spans="1:8" ht="15" x14ac:dyDescent="0.2">
      <c r="A24" s="125">
        <v>3</v>
      </c>
      <c r="B24" s="224" t="s">
        <v>99</v>
      </c>
      <c r="C24" s="226"/>
      <c r="D24" s="87"/>
      <c r="E24" s="90"/>
      <c r="F24" s="88"/>
      <c r="G24" s="136" t="str">
        <f t="shared" si="0"/>
        <v/>
      </c>
    </row>
    <row r="25" spans="1:8" ht="15" x14ac:dyDescent="0.2">
      <c r="A25" s="125">
        <v>4</v>
      </c>
      <c r="B25" s="224" t="s">
        <v>100</v>
      </c>
      <c r="C25" s="226"/>
      <c r="D25" s="87"/>
      <c r="E25" s="90"/>
      <c r="F25" s="88"/>
      <c r="G25" s="136" t="str">
        <f t="shared" si="0"/>
        <v/>
      </c>
    </row>
    <row r="26" spans="1:8" ht="15" x14ac:dyDescent="0.2">
      <c r="A26" s="125">
        <v>5</v>
      </c>
      <c r="B26" s="224" t="s">
        <v>101</v>
      </c>
      <c r="C26" s="226"/>
      <c r="D26" s="87"/>
      <c r="E26" s="90"/>
      <c r="F26" s="88"/>
      <c r="G26" s="136" t="str">
        <f t="shared" si="0"/>
        <v/>
      </c>
    </row>
    <row r="27" spans="1:8" x14ac:dyDescent="0.2">
      <c r="A27" s="194" t="s">
        <v>46</v>
      </c>
      <c r="B27" s="195"/>
      <c r="C27" s="195"/>
      <c r="D27" s="195"/>
      <c r="E27" s="195"/>
      <c r="F27" s="195"/>
      <c r="G27" s="133">
        <f>SUM(G6,G17,G21)</f>
        <v>0</v>
      </c>
    </row>
    <row r="28" spans="1:8" ht="15" customHeight="1" x14ac:dyDescent="0.2">
      <c r="A28" s="202" t="s">
        <v>39</v>
      </c>
      <c r="B28" s="203"/>
      <c r="C28" s="203"/>
      <c r="D28" s="203"/>
      <c r="E28" s="203"/>
      <c r="F28" s="203"/>
      <c r="G28" s="203"/>
      <c r="H28" s="32"/>
    </row>
    <row r="29" spans="1:8" x14ac:dyDescent="0.2">
      <c r="A29" s="124">
        <v>1</v>
      </c>
      <c r="B29" s="192"/>
      <c r="C29" s="193"/>
      <c r="D29" s="87"/>
      <c r="E29" s="90"/>
      <c r="F29" s="89"/>
      <c r="G29" s="17" t="str">
        <f>IF(F29&gt;0,E29*F29,"")</f>
        <v/>
      </c>
      <c r="H29" s="32"/>
    </row>
    <row r="30" spans="1:8" x14ac:dyDescent="0.2">
      <c r="A30" s="124">
        <v>2</v>
      </c>
      <c r="B30" s="192"/>
      <c r="C30" s="193"/>
      <c r="D30" s="87"/>
      <c r="E30" s="90"/>
      <c r="F30" s="88"/>
      <c r="G30" s="11" t="str">
        <f>IF(F30&gt;0,E30*F30,"")</f>
        <v/>
      </c>
      <c r="H30" s="32"/>
    </row>
    <row r="31" spans="1:8" x14ac:dyDescent="0.2">
      <c r="A31" s="124">
        <v>3</v>
      </c>
      <c r="B31" s="192"/>
      <c r="C31" s="193"/>
      <c r="D31" s="87"/>
      <c r="E31" s="90"/>
      <c r="F31" s="88"/>
      <c r="G31" s="11" t="str">
        <f t="shared" ref="G31:G38" si="1">IF(F31&gt;0,E31*F31,"")</f>
        <v/>
      </c>
      <c r="H31" s="32"/>
    </row>
    <row r="32" spans="1:8" x14ac:dyDescent="0.2">
      <c r="A32" s="124">
        <v>4</v>
      </c>
      <c r="B32" s="192"/>
      <c r="C32" s="193"/>
      <c r="D32" s="87"/>
      <c r="E32" s="90"/>
      <c r="F32" s="88"/>
      <c r="G32" s="11" t="str">
        <f t="shared" si="1"/>
        <v/>
      </c>
      <c r="H32" s="32"/>
    </row>
    <row r="33" spans="1:8" x14ac:dyDescent="0.2">
      <c r="A33" s="124">
        <v>5</v>
      </c>
      <c r="B33" s="192"/>
      <c r="C33" s="193"/>
      <c r="D33" s="87"/>
      <c r="E33" s="90"/>
      <c r="F33" s="88"/>
      <c r="G33" s="11" t="str">
        <f t="shared" si="1"/>
        <v/>
      </c>
      <c r="H33" s="32"/>
    </row>
    <row r="34" spans="1:8" x14ac:dyDescent="0.2">
      <c r="A34" s="124">
        <v>6</v>
      </c>
      <c r="B34" s="192"/>
      <c r="C34" s="193"/>
      <c r="D34" s="87"/>
      <c r="E34" s="90"/>
      <c r="F34" s="88"/>
      <c r="G34" s="11" t="str">
        <f t="shared" si="1"/>
        <v/>
      </c>
      <c r="H34" s="32"/>
    </row>
    <row r="35" spans="1:8" x14ac:dyDescent="0.2">
      <c r="A35" s="124">
        <v>7</v>
      </c>
      <c r="B35" s="192"/>
      <c r="C35" s="193"/>
      <c r="D35" s="87"/>
      <c r="E35" s="90"/>
      <c r="F35" s="88"/>
      <c r="G35" s="11" t="str">
        <f t="shared" si="1"/>
        <v/>
      </c>
      <c r="H35" s="32"/>
    </row>
    <row r="36" spans="1:8" x14ac:dyDescent="0.2">
      <c r="A36" s="124">
        <v>8</v>
      </c>
      <c r="B36" s="192"/>
      <c r="C36" s="193"/>
      <c r="D36" s="87"/>
      <c r="E36" s="90"/>
      <c r="F36" s="88"/>
      <c r="G36" s="11" t="str">
        <f t="shared" si="1"/>
        <v/>
      </c>
      <c r="H36" s="32"/>
    </row>
    <row r="37" spans="1:8" x14ac:dyDescent="0.2">
      <c r="A37" s="124">
        <v>9</v>
      </c>
      <c r="B37" s="192"/>
      <c r="C37" s="193"/>
      <c r="D37" s="87"/>
      <c r="E37" s="90"/>
      <c r="F37" s="88"/>
      <c r="G37" s="11" t="str">
        <f t="shared" si="1"/>
        <v/>
      </c>
      <c r="H37" s="32"/>
    </row>
    <row r="38" spans="1:8" x14ac:dyDescent="0.2">
      <c r="A38" s="124">
        <v>10</v>
      </c>
      <c r="B38" s="192"/>
      <c r="C38" s="193"/>
      <c r="D38" s="87"/>
      <c r="E38" s="90"/>
      <c r="F38" s="88"/>
      <c r="G38" s="11" t="str">
        <f t="shared" si="1"/>
        <v/>
      </c>
      <c r="H38" s="32"/>
    </row>
    <row r="39" spans="1:8" x14ac:dyDescent="0.2">
      <c r="A39" s="194" t="s">
        <v>47</v>
      </c>
      <c r="B39" s="195"/>
      <c r="C39" s="195"/>
      <c r="D39" s="195"/>
      <c r="E39" s="195"/>
      <c r="F39" s="195"/>
      <c r="G39" s="133">
        <f>SUM(G29:G38)</f>
        <v>0</v>
      </c>
      <c r="H39" s="32"/>
    </row>
    <row r="40" spans="1:8" ht="15" x14ac:dyDescent="0.2">
      <c r="A40" s="202" t="s">
        <v>40</v>
      </c>
      <c r="B40" s="203"/>
      <c r="C40" s="203"/>
      <c r="D40" s="203"/>
      <c r="E40" s="203"/>
      <c r="F40" s="203"/>
      <c r="G40" s="203"/>
      <c r="H40" s="32"/>
    </row>
    <row r="41" spans="1:8" x14ac:dyDescent="0.2">
      <c r="A41" s="124">
        <v>1</v>
      </c>
      <c r="B41" s="192"/>
      <c r="C41" s="193"/>
      <c r="D41" s="87"/>
      <c r="E41" s="90"/>
      <c r="F41" s="89"/>
      <c r="G41" s="17" t="str">
        <f>IF(F41&gt;0,E41*F41,"")</f>
        <v/>
      </c>
      <c r="H41" s="32"/>
    </row>
    <row r="42" spans="1:8" x14ac:dyDescent="0.2">
      <c r="A42" s="124">
        <v>2</v>
      </c>
      <c r="B42" s="192"/>
      <c r="C42" s="193"/>
      <c r="D42" s="87"/>
      <c r="E42" s="90"/>
      <c r="F42" s="88"/>
      <c r="G42" s="11" t="str">
        <f>IF(F42&gt;0,E42*F42,"")</f>
        <v/>
      </c>
      <c r="H42" s="32"/>
    </row>
    <row r="43" spans="1:8" x14ac:dyDescent="0.2">
      <c r="A43" s="124">
        <v>3</v>
      </c>
      <c r="B43" s="192"/>
      <c r="C43" s="193"/>
      <c r="D43" s="87"/>
      <c r="E43" s="90"/>
      <c r="F43" s="88"/>
      <c r="G43" s="11" t="str">
        <f t="shared" ref="G43:G50" si="2">IF(F43&gt;0,E43*F43,"")</f>
        <v/>
      </c>
      <c r="H43" s="32"/>
    </row>
    <row r="44" spans="1:8" x14ac:dyDescent="0.2">
      <c r="A44" s="124">
        <v>4</v>
      </c>
      <c r="B44" s="192"/>
      <c r="C44" s="193"/>
      <c r="D44" s="87"/>
      <c r="E44" s="90"/>
      <c r="F44" s="88"/>
      <c r="G44" s="11" t="str">
        <f t="shared" si="2"/>
        <v/>
      </c>
      <c r="H44" s="32"/>
    </row>
    <row r="45" spans="1:8" x14ac:dyDescent="0.2">
      <c r="A45" s="124">
        <v>5</v>
      </c>
      <c r="B45" s="192"/>
      <c r="C45" s="193"/>
      <c r="D45" s="87"/>
      <c r="E45" s="90"/>
      <c r="F45" s="88"/>
      <c r="G45" s="11" t="str">
        <f t="shared" si="2"/>
        <v/>
      </c>
      <c r="H45" s="32"/>
    </row>
    <row r="46" spans="1:8" x14ac:dyDescent="0.2">
      <c r="A46" s="124">
        <v>6</v>
      </c>
      <c r="B46" s="192"/>
      <c r="C46" s="193"/>
      <c r="D46" s="87"/>
      <c r="E46" s="90"/>
      <c r="F46" s="88"/>
      <c r="G46" s="11" t="str">
        <f t="shared" si="2"/>
        <v/>
      </c>
      <c r="H46" s="32"/>
    </row>
    <row r="47" spans="1:8" x14ac:dyDescent="0.2">
      <c r="A47" s="124">
        <v>7</v>
      </c>
      <c r="B47" s="192"/>
      <c r="C47" s="193"/>
      <c r="D47" s="87"/>
      <c r="E47" s="90"/>
      <c r="F47" s="88"/>
      <c r="G47" s="11" t="str">
        <f t="shared" si="2"/>
        <v/>
      </c>
      <c r="H47" s="32"/>
    </row>
    <row r="48" spans="1:8" x14ac:dyDescent="0.2">
      <c r="A48" s="124">
        <v>8</v>
      </c>
      <c r="B48" s="192"/>
      <c r="C48" s="193"/>
      <c r="D48" s="87"/>
      <c r="E48" s="90"/>
      <c r="F48" s="88"/>
      <c r="G48" s="11" t="str">
        <f t="shared" si="2"/>
        <v/>
      </c>
      <c r="H48" s="32"/>
    </row>
    <row r="49" spans="1:8" x14ac:dyDescent="0.2">
      <c r="A49" s="124">
        <v>9</v>
      </c>
      <c r="B49" s="192"/>
      <c r="C49" s="193"/>
      <c r="D49" s="87"/>
      <c r="E49" s="90"/>
      <c r="F49" s="88"/>
      <c r="G49" s="11" t="str">
        <f t="shared" si="2"/>
        <v/>
      </c>
      <c r="H49" s="32"/>
    </row>
    <row r="50" spans="1:8" x14ac:dyDescent="0.2">
      <c r="A50" s="124">
        <v>10</v>
      </c>
      <c r="B50" s="192"/>
      <c r="C50" s="193"/>
      <c r="D50" s="87"/>
      <c r="E50" s="90"/>
      <c r="F50" s="88"/>
      <c r="G50" s="11" t="str">
        <f t="shared" si="2"/>
        <v/>
      </c>
      <c r="H50" s="32"/>
    </row>
    <row r="51" spans="1:8" x14ac:dyDescent="0.2">
      <c r="A51" s="204" t="s">
        <v>48</v>
      </c>
      <c r="B51" s="205"/>
      <c r="C51" s="205"/>
      <c r="D51" s="205"/>
      <c r="E51" s="205"/>
      <c r="F51" s="205"/>
      <c r="G51" s="134">
        <f>SUM(G41:G50)</f>
        <v>0</v>
      </c>
      <c r="H51" s="32"/>
    </row>
    <row r="52" spans="1:8" ht="15" x14ac:dyDescent="0.2">
      <c r="A52" s="202" t="s">
        <v>41</v>
      </c>
      <c r="B52" s="203"/>
      <c r="C52" s="203"/>
      <c r="D52" s="203"/>
      <c r="E52" s="203"/>
      <c r="F52" s="203"/>
      <c r="G52" s="203"/>
      <c r="H52" s="32"/>
    </row>
    <row r="53" spans="1:8" x14ac:dyDescent="0.2">
      <c r="A53" s="124">
        <v>1</v>
      </c>
      <c r="B53" s="206"/>
      <c r="C53" s="207"/>
      <c r="D53" s="87"/>
      <c r="E53" s="90"/>
      <c r="F53" s="89"/>
      <c r="G53" s="17" t="str">
        <f>IF(F53&gt;0,E53*F53,"")</f>
        <v/>
      </c>
      <c r="H53" s="32"/>
    </row>
    <row r="54" spans="1:8" x14ac:dyDescent="0.2">
      <c r="A54" s="124">
        <v>2</v>
      </c>
      <c r="B54" s="206"/>
      <c r="C54" s="207"/>
      <c r="D54" s="87"/>
      <c r="E54" s="90"/>
      <c r="F54" s="88"/>
      <c r="G54" s="11" t="str">
        <f>IF(F54&gt;0,E54*F54,"")</f>
        <v/>
      </c>
      <c r="H54" s="32"/>
    </row>
    <row r="55" spans="1:8" x14ac:dyDescent="0.2">
      <c r="A55" s="124">
        <v>3</v>
      </c>
      <c r="B55" s="206"/>
      <c r="C55" s="207"/>
      <c r="D55" s="87"/>
      <c r="E55" s="90"/>
      <c r="F55" s="88"/>
      <c r="G55" s="11" t="str">
        <f t="shared" ref="G55:G62" si="3">IF(F55&gt;0,E55*F55,"")</f>
        <v/>
      </c>
      <c r="H55" s="32"/>
    </row>
    <row r="56" spans="1:8" x14ac:dyDescent="0.2">
      <c r="A56" s="124">
        <v>4</v>
      </c>
      <c r="B56" s="192"/>
      <c r="C56" s="193"/>
      <c r="D56" s="87"/>
      <c r="E56" s="90"/>
      <c r="F56" s="88"/>
      <c r="G56" s="11" t="str">
        <f t="shared" si="3"/>
        <v/>
      </c>
      <c r="H56" s="32"/>
    </row>
    <row r="57" spans="1:8" x14ac:dyDescent="0.2">
      <c r="A57" s="124">
        <v>5</v>
      </c>
      <c r="B57" s="192"/>
      <c r="C57" s="193"/>
      <c r="D57" s="87"/>
      <c r="E57" s="90"/>
      <c r="F57" s="88"/>
      <c r="G57" s="11" t="str">
        <f t="shared" si="3"/>
        <v/>
      </c>
      <c r="H57" s="32"/>
    </row>
    <row r="58" spans="1:8" x14ac:dyDescent="0.2">
      <c r="A58" s="124">
        <v>6</v>
      </c>
      <c r="B58" s="192"/>
      <c r="C58" s="193"/>
      <c r="D58" s="87"/>
      <c r="E58" s="90"/>
      <c r="F58" s="88"/>
      <c r="G58" s="11" t="str">
        <f t="shared" si="3"/>
        <v/>
      </c>
      <c r="H58" s="32"/>
    </row>
    <row r="59" spans="1:8" x14ac:dyDescent="0.2">
      <c r="A59" s="124">
        <v>7</v>
      </c>
      <c r="B59" s="192"/>
      <c r="C59" s="193"/>
      <c r="D59" s="87"/>
      <c r="E59" s="90"/>
      <c r="F59" s="88"/>
      <c r="G59" s="11" t="str">
        <f t="shared" si="3"/>
        <v/>
      </c>
      <c r="H59" s="32"/>
    </row>
    <row r="60" spans="1:8" x14ac:dyDescent="0.2">
      <c r="A60" s="124">
        <v>8</v>
      </c>
      <c r="B60" s="192"/>
      <c r="C60" s="193"/>
      <c r="D60" s="87"/>
      <c r="E60" s="90"/>
      <c r="F60" s="88"/>
      <c r="G60" s="11" t="str">
        <f t="shared" si="3"/>
        <v/>
      </c>
      <c r="H60" s="32"/>
    </row>
    <row r="61" spans="1:8" x14ac:dyDescent="0.2">
      <c r="A61" s="124">
        <v>9</v>
      </c>
      <c r="B61" s="192"/>
      <c r="C61" s="193"/>
      <c r="D61" s="87"/>
      <c r="E61" s="90"/>
      <c r="F61" s="88"/>
      <c r="G61" s="11" t="str">
        <f t="shared" si="3"/>
        <v/>
      </c>
      <c r="H61" s="32"/>
    </row>
    <row r="62" spans="1:8" x14ac:dyDescent="0.2">
      <c r="A62" s="124">
        <v>10</v>
      </c>
      <c r="B62" s="192"/>
      <c r="C62" s="193"/>
      <c r="D62" s="87"/>
      <c r="E62" s="90"/>
      <c r="F62" s="88"/>
      <c r="G62" s="11" t="str">
        <f t="shared" si="3"/>
        <v/>
      </c>
      <c r="H62" s="32"/>
    </row>
    <row r="63" spans="1:8" x14ac:dyDescent="0.2">
      <c r="A63" s="194" t="s">
        <v>49</v>
      </c>
      <c r="B63" s="195"/>
      <c r="C63" s="195"/>
      <c r="D63" s="195"/>
      <c r="E63" s="195"/>
      <c r="F63" s="195"/>
      <c r="G63" s="133">
        <f>SUM(G53:G62)</f>
        <v>0</v>
      </c>
      <c r="H63" s="32"/>
    </row>
    <row r="64" spans="1:8" ht="15" x14ac:dyDescent="0.2">
      <c r="A64" s="202" t="s">
        <v>42</v>
      </c>
      <c r="B64" s="203"/>
      <c r="C64" s="203"/>
      <c r="D64" s="203"/>
      <c r="E64" s="203"/>
      <c r="F64" s="203"/>
      <c r="G64" s="203"/>
      <c r="H64" s="32"/>
    </row>
    <row r="65" spans="1:8" x14ac:dyDescent="0.2">
      <c r="A65" s="124">
        <v>1</v>
      </c>
      <c r="B65" s="192"/>
      <c r="C65" s="193"/>
      <c r="D65" s="87"/>
      <c r="E65" s="90"/>
      <c r="F65" s="89"/>
      <c r="G65" s="17" t="str">
        <f>IF(F65&gt;0,E65*F65,"")</f>
        <v/>
      </c>
      <c r="H65" s="32"/>
    </row>
    <row r="66" spans="1:8" x14ac:dyDescent="0.2">
      <c r="A66" s="124">
        <v>2</v>
      </c>
      <c r="B66" s="192"/>
      <c r="C66" s="193"/>
      <c r="D66" s="87"/>
      <c r="E66" s="90"/>
      <c r="F66" s="88"/>
      <c r="G66" s="11" t="str">
        <f>IF(F66&gt;0,E66*F66,"")</f>
        <v/>
      </c>
      <c r="H66" s="32"/>
    </row>
    <row r="67" spans="1:8" x14ac:dyDescent="0.2">
      <c r="A67" s="124">
        <v>3</v>
      </c>
      <c r="B67" s="192"/>
      <c r="C67" s="193"/>
      <c r="D67" s="87"/>
      <c r="E67" s="90"/>
      <c r="F67" s="88"/>
      <c r="G67" s="11" t="str">
        <f t="shared" ref="G67:G74" si="4">IF(F67&gt;0,E67*F67,"")</f>
        <v/>
      </c>
      <c r="H67" s="32"/>
    </row>
    <row r="68" spans="1:8" x14ac:dyDescent="0.2">
      <c r="A68" s="124">
        <v>4</v>
      </c>
      <c r="B68" s="192"/>
      <c r="C68" s="193"/>
      <c r="D68" s="87"/>
      <c r="E68" s="90"/>
      <c r="F68" s="88"/>
      <c r="G68" s="11" t="str">
        <f t="shared" si="4"/>
        <v/>
      </c>
      <c r="H68" s="32"/>
    </row>
    <row r="69" spans="1:8" x14ac:dyDescent="0.2">
      <c r="A69" s="124">
        <v>5</v>
      </c>
      <c r="B69" s="192"/>
      <c r="C69" s="193"/>
      <c r="D69" s="87"/>
      <c r="E69" s="90"/>
      <c r="F69" s="88"/>
      <c r="G69" s="11" t="str">
        <f t="shared" si="4"/>
        <v/>
      </c>
      <c r="H69" s="32"/>
    </row>
    <row r="70" spans="1:8" x14ac:dyDescent="0.2">
      <c r="A70" s="124">
        <v>6</v>
      </c>
      <c r="B70" s="192"/>
      <c r="C70" s="193"/>
      <c r="D70" s="87"/>
      <c r="E70" s="90"/>
      <c r="F70" s="88"/>
      <c r="G70" s="11" t="str">
        <f t="shared" si="4"/>
        <v/>
      </c>
      <c r="H70" s="32"/>
    </row>
    <row r="71" spans="1:8" x14ac:dyDescent="0.2">
      <c r="A71" s="124">
        <v>7</v>
      </c>
      <c r="B71" s="192"/>
      <c r="C71" s="193"/>
      <c r="D71" s="87"/>
      <c r="E71" s="90"/>
      <c r="F71" s="88"/>
      <c r="G71" s="11" t="str">
        <f t="shared" si="4"/>
        <v/>
      </c>
      <c r="H71" s="32"/>
    </row>
    <row r="72" spans="1:8" x14ac:dyDescent="0.2">
      <c r="A72" s="124">
        <v>8</v>
      </c>
      <c r="B72" s="192"/>
      <c r="C72" s="193"/>
      <c r="D72" s="87"/>
      <c r="E72" s="90"/>
      <c r="F72" s="88"/>
      <c r="G72" s="11" t="str">
        <f t="shared" si="4"/>
        <v/>
      </c>
      <c r="H72" s="32"/>
    </row>
    <row r="73" spans="1:8" x14ac:dyDescent="0.2">
      <c r="A73" s="124">
        <v>9</v>
      </c>
      <c r="B73" s="192"/>
      <c r="C73" s="193"/>
      <c r="D73" s="87"/>
      <c r="E73" s="90"/>
      <c r="F73" s="88"/>
      <c r="G73" s="11" t="str">
        <f t="shared" si="4"/>
        <v/>
      </c>
      <c r="H73" s="32"/>
    </row>
    <row r="74" spans="1:8" x14ac:dyDescent="0.2">
      <c r="A74" s="124">
        <v>10</v>
      </c>
      <c r="B74" s="192"/>
      <c r="C74" s="193"/>
      <c r="D74" s="87"/>
      <c r="E74" s="90"/>
      <c r="F74" s="88"/>
      <c r="G74" s="11" t="str">
        <f t="shared" si="4"/>
        <v/>
      </c>
      <c r="H74" s="32"/>
    </row>
    <row r="75" spans="1:8" x14ac:dyDescent="0.2">
      <c r="A75" s="194" t="s">
        <v>43</v>
      </c>
      <c r="B75" s="195"/>
      <c r="C75" s="195"/>
      <c r="D75" s="195"/>
      <c r="E75" s="195"/>
      <c r="F75" s="195"/>
      <c r="G75" s="133">
        <f>SUM(G65:G74)</f>
        <v>0</v>
      </c>
      <c r="H75" s="32"/>
    </row>
    <row r="76" spans="1:8" ht="15" x14ac:dyDescent="0.2">
      <c r="A76" s="202" t="s">
        <v>33</v>
      </c>
      <c r="B76" s="203"/>
      <c r="C76" s="203"/>
      <c r="D76" s="203"/>
      <c r="E76" s="203"/>
      <c r="F76" s="203"/>
      <c r="G76" s="203"/>
      <c r="H76" s="32"/>
    </row>
    <row r="77" spans="1:8" x14ac:dyDescent="0.2">
      <c r="A77" s="124">
        <v>1</v>
      </c>
      <c r="B77" s="192"/>
      <c r="C77" s="193"/>
      <c r="D77" s="87"/>
      <c r="E77" s="90"/>
      <c r="F77" s="89"/>
      <c r="G77" s="17" t="str">
        <f>IF(F77&gt;0,E77*F77,"")</f>
        <v/>
      </c>
      <c r="H77" s="32"/>
    </row>
    <row r="78" spans="1:8" x14ac:dyDescent="0.2">
      <c r="A78" s="124">
        <v>2</v>
      </c>
      <c r="B78" s="192"/>
      <c r="C78" s="193"/>
      <c r="D78" s="87"/>
      <c r="E78" s="90"/>
      <c r="F78" s="88"/>
      <c r="G78" s="11" t="str">
        <f>IF(F78&gt;0,E78*F78,"")</f>
        <v/>
      </c>
      <c r="H78" s="32"/>
    </row>
    <row r="79" spans="1:8" x14ac:dyDescent="0.2">
      <c r="A79" s="124">
        <v>3</v>
      </c>
      <c r="B79" s="192"/>
      <c r="C79" s="193"/>
      <c r="D79" s="87"/>
      <c r="E79" s="90"/>
      <c r="F79" s="88"/>
      <c r="G79" s="11" t="str">
        <f t="shared" ref="G79:G86" si="5">IF(F79&gt;0,E79*F79,"")</f>
        <v/>
      </c>
      <c r="H79" s="32"/>
    </row>
    <row r="80" spans="1:8" x14ac:dyDescent="0.2">
      <c r="A80" s="124">
        <v>4</v>
      </c>
      <c r="B80" s="192"/>
      <c r="C80" s="193"/>
      <c r="D80" s="87"/>
      <c r="E80" s="90"/>
      <c r="F80" s="88"/>
      <c r="G80" s="11" t="str">
        <f t="shared" si="5"/>
        <v/>
      </c>
      <c r="H80" s="32"/>
    </row>
    <row r="81" spans="1:8" x14ac:dyDescent="0.2">
      <c r="A81" s="124">
        <v>5</v>
      </c>
      <c r="B81" s="192"/>
      <c r="C81" s="193"/>
      <c r="D81" s="87"/>
      <c r="E81" s="90"/>
      <c r="F81" s="88"/>
      <c r="G81" s="11" t="str">
        <f t="shared" si="5"/>
        <v/>
      </c>
      <c r="H81" s="32"/>
    </row>
    <row r="82" spans="1:8" x14ac:dyDescent="0.2">
      <c r="A82" s="124">
        <v>6</v>
      </c>
      <c r="B82" s="192"/>
      <c r="C82" s="193"/>
      <c r="D82" s="87"/>
      <c r="E82" s="90"/>
      <c r="F82" s="88"/>
      <c r="G82" s="11" t="str">
        <f t="shared" si="5"/>
        <v/>
      </c>
      <c r="H82" s="32"/>
    </row>
    <row r="83" spans="1:8" x14ac:dyDescent="0.2">
      <c r="A83" s="124">
        <v>7</v>
      </c>
      <c r="B83" s="192"/>
      <c r="C83" s="193"/>
      <c r="D83" s="87"/>
      <c r="E83" s="90"/>
      <c r="F83" s="88"/>
      <c r="G83" s="11" t="str">
        <f t="shared" si="5"/>
        <v/>
      </c>
      <c r="H83" s="32"/>
    </row>
    <row r="84" spans="1:8" x14ac:dyDescent="0.2">
      <c r="A84" s="124">
        <v>8</v>
      </c>
      <c r="B84" s="192"/>
      <c r="C84" s="193"/>
      <c r="D84" s="87"/>
      <c r="E84" s="90"/>
      <c r="F84" s="88"/>
      <c r="G84" s="11" t="str">
        <f t="shared" si="5"/>
        <v/>
      </c>
      <c r="H84" s="32"/>
    </row>
    <row r="85" spans="1:8" x14ac:dyDescent="0.2">
      <c r="A85" s="124">
        <v>9</v>
      </c>
      <c r="B85" s="192"/>
      <c r="C85" s="193"/>
      <c r="D85" s="87"/>
      <c r="E85" s="90"/>
      <c r="F85" s="88"/>
      <c r="G85" s="11" t="str">
        <f t="shared" si="5"/>
        <v/>
      </c>
      <c r="H85" s="32"/>
    </row>
    <row r="86" spans="1:8" x14ac:dyDescent="0.2">
      <c r="A86" s="124">
        <v>10</v>
      </c>
      <c r="B86" s="192"/>
      <c r="C86" s="193"/>
      <c r="D86" s="87"/>
      <c r="E86" s="90"/>
      <c r="F86" s="88"/>
      <c r="G86" s="11" t="str">
        <f t="shared" si="5"/>
        <v/>
      </c>
      <c r="H86" s="32"/>
    </row>
    <row r="87" spans="1:8" x14ac:dyDescent="0.2">
      <c r="A87" s="194" t="s">
        <v>44</v>
      </c>
      <c r="B87" s="195"/>
      <c r="C87" s="195"/>
      <c r="D87" s="195"/>
      <c r="E87" s="195"/>
      <c r="F87" s="195"/>
      <c r="G87" s="133">
        <f>SUM(G77:G86)</f>
        <v>0</v>
      </c>
    </row>
    <row r="88" spans="1:8" ht="15" x14ac:dyDescent="0.2">
      <c r="A88" s="202" t="s">
        <v>45</v>
      </c>
      <c r="B88" s="203"/>
      <c r="C88" s="203"/>
      <c r="D88" s="203"/>
      <c r="E88" s="203"/>
      <c r="F88" s="203"/>
      <c r="G88" s="203"/>
    </row>
    <row r="89" spans="1:8" x14ac:dyDescent="0.2">
      <c r="A89" s="124">
        <v>1</v>
      </c>
      <c r="B89" s="192"/>
      <c r="C89" s="193"/>
      <c r="D89" s="87"/>
      <c r="E89" s="90"/>
      <c r="F89" s="89"/>
      <c r="G89" s="17" t="str">
        <f>IF(F89&gt;0,E89*F89,"")</f>
        <v/>
      </c>
    </row>
    <row r="90" spans="1:8" x14ac:dyDescent="0.2">
      <c r="A90" s="124">
        <v>2</v>
      </c>
      <c r="B90" s="192"/>
      <c r="C90" s="193"/>
      <c r="D90" s="87"/>
      <c r="E90" s="90"/>
      <c r="F90" s="88"/>
      <c r="G90" s="11" t="str">
        <f>IF(F90&gt;0,E90*F90,"")</f>
        <v/>
      </c>
    </row>
    <row r="91" spans="1:8" x14ac:dyDescent="0.2">
      <c r="A91" s="124">
        <v>3</v>
      </c>
      <c r="B91" s="192"/>
      <c r="C91" s="193"/>
      <c r="D91" s="87"/>
      <c r="E91" s="90"/>
      <c r="F91" s="88"/>
      <c r="G91" s="11" t="str">
        <f t="shared" ref="G91:G98" si="6">IF(F91&gt;0,E91*F91,"")</f>
        <v/>
      </c>
    </row>
    <row r="92" spans="1:8" x14ac:dyDescent="0.2">
      <c r="A92" s="124">
        <v>4</v>
      </c>
      <c r="B92" s="192"/>
      <c r="C92" s="193"/>
      <c r="D92" s="87"/>
      <c r="E92" s="90"/>
      <c r="F92" s="88"/>
      <c r="G92" s="11" t="str">
        <f t="shared" si="6"/>
        <v/>
      </c>
    </row>
    <row r="93" spans="1:8" x14ac:dyDescent="0.2">
      <c r="A93" s="124">
        <v>5</v>
      </c>
      <c r="B93" s="192"/>
      <c r="C93" s="193"/>
      <c r="D93" s="87"/>
      <c r="E93" s="90"/>
      <c r="F93" s="88"/>
      <c r="G93" s="11" t="str">
        <f t="shared" si="6"/>
        <v/>
      </c>
    </row>
    <row r="94" spans="1:8" x14ac:dyDescent="0.2">
      <c r="A94" s="124">
        <v>6</v>
      </c>
      <c r="B94" s="192"/>
      <c r="C94" s="193"/>
      <c r="D94" s="87"/>
      <c r="E94" s="90"/>
      <c r="F94" s="88"/>
      <c r="G94" s="11" t="str">
        <f t="shared" si="6"/>
        <v/>
      </c>
    </row>
    <row r="95" spans="1:8" x14ac:dyDescent="0.2">
      <c r="A95" s="124">
        <v>7</v>
      </c>
      <c r="B95" s="192"/>
      <c r="C95" s="193"/>
      <c r="D95" s="87"/>
      <c r="E95" s="90"/>
      <c r="F95" s="88"/>
      <c r="G95" s="11" t="str">
        <f t="shared" si="6"/>
        <v/>
      </c>
    </row>
    <row r="96" spans="1:8" x14ac:dyDescent="0.2">
      <c r="A96" s="124">
        <v>8</v>
      </c>
      <c r="B96" s="192"/>
      <c r="C96" s="193"/>
      <c r="D96" s="87"/>
      <c r="E96" s="90"/>
      <c r="F96" s="88"/>
      <c r="G96" s="11" t="str">
        <f t="shared" si="6"/>
        <v/>
      </c>
    </row>
    <row r="97" spans="1:7" x14ac:dyDescent="0.2">
      <c r="A97" s="124">
        <v>9</v>
      </c>
      <c r="B97" s="192"/>
      <c r="C97" s="193"/>
      <c r="D97" s="87"/>
      <c r="E97" s="90"/>
      <c r="F97" s="88"/>
      <c r="G97" s="11" t="str">
        <f t="shared" si="6"/>
        <v/>
      </c>
    </row>
    <row r="98" spans="1:7" x14ac:dyDescent="0.2">
      <c r="A98" s="124">
        <v>10</v>
      </c>
      <c r="B98" s="192"/>
      <c r="C98" s="193"/>
      <c r="D98" s="87"/>
      <c r="E98" s="90"/>
      <c r="F98" s="88"/>
      <c r="G98" s="11" t="str">
        <f t="shared" si="6"/>
        <v/>
      </c>
    </row>
    <row r="99" spans="1:7" x14ac:dyDescent="0.2">
      <c r="A99" s="204" t="s">
        <v>50</v>
      </c>
      <c r="B99" s="205"/>
      <c r="C99" s="205"/>
      <c r="D99" s="205"/>
      <c r="E99" s="205"/>
      <c r="F99" s="205"/>
      <c r="G99" s="134">
        <f>SUM(G89:G98)</f>
        <v>0</v>
      </c>
    </row>
    <row r="100" spans="1:7" ht="15" x14ac:dyDescent="0.2">
      <c r="A100" s="202" t="s">
        <v>51</v>
      </c>
      <c r="B100" s="203"/>
      <c r="C100" s="203"/>
      <c r="D100" s="203"/>
      <c r="E100" s="203"/>
      <c r="F100" s="203"/>
      <c r="G100" s="203"/>
    </row>
    <row r="101" spans="1:7" x14ac:dyDescent="0.2">
      <c r="A101" s="124">
        <v>1</v>
      </c>
      <c r="B101" s="192"/>
      <c r="C101" s="193"/>
      <c r="D101" s="87"/>
      <c r="E101" s="90"/>
      <c r="F101" s="89"/>
      <c r="G101" s="17" t="str">
        <f>IF(F101&gt;0,E101*F101,"")</f>
        <v/>
      </c>
    </row>
    <row r="102" spans="1:7" x14ac:dyDescent="0.2">
      <c r="A102" s="124">
        <v>2</v>
      </c>
      <c r="B102" s="192"/>
      <c r="C102" s="193"/>
      <c r="D102" s="87"/>
      <c r="E102" s="90"/>
      <c r="F102" s="88"/>
      <c r="G102" s="11" t="str">
        <f>IF(F102&gt;0,E102*F102,"")</f>
        <v/>
      </c>
    </row>
    <row r="103" spans="1:7" x14ac:dyDescent="0.2">
      <c r="A103" s="124">
        <v>3</v>
      </c>
      <c r="B103" s="192"/>
      <c r="C103" s="193"/>
      <c r="D103" s="87"/>
      <c r="E103" s="90"/>
      <c r="F103" s="88"/>
      <c r="G103" s="11" t="str">
        <f t="shared" ref="G103:G110" si="7">IF(F103&gt;0,E103*F103,"")</f>
        <v/>
      </c>
    </row>
    <row r="104" spans="1:7" x14ac:dyDescent="0.2">
      <c r="A104" s="124">
        <v>4</v>
      </c>
      <c r="B104" s="192"/>
      <c r="C104" s="193"/>
      <c r="D104" s="87"/>
      <c r="E104" s="90"/>
      <c r="F104" s="88"/>
      <c r="G104" s="11" t="str">
        <f t="shared" si="7"/>
        <v/>
      </c>
    </row>
    <row r="105" spans="1:7" x14ac:dyDescent="0.2">
      <c r="A105" s="124">
        <v>5</v>
      </c>
      <c r="B105" s="192"/>
      <c r="C105" s="193"/>
      <c r="D105" s="87"/>
      <c r="E105" s="90"/>
      <c r="F105" s="88"/>
      <c r="G105" s="11" t="str">
        <f t="shared" si="7"/>
        <v/>
      </c>
    </row>
    <row r="106" spans="1:7" x14ac:dyDescent="0.2">
      <c r="A106" s="124">
        <v>6</v>
      </c>
      <c r="B106" s="192"/>
      <c r="C106" s="193"/>
      <c r="D106" s="87"/>
      <c r="E106" s="90"/>
      <c r="F106" s="88"/>
      <c r="G106" s="11" t="str">
        <f t="shared" si="7"/>
        <v/>
      </c>
    </row>
    <row r="107" spans="1:7" x14ac:dyDescent="0.2">
      <c r="A107" s="124">
        <v>7</v>
      </c>
      <c r="B107" s="192"/>
      <c r="C107" s="193"/>
      <c r="D107" s="87"/>
      <c r="E107" s="90"/>
      <c r="F107" s="88"/>
      <c r="G107" s="11" t="str">
        <f t="shared" si="7"/>
        <v/>
      </c>
    </row>
    <row r="108" spans="1:7" x14ac:dyDescent="0.2">
      <c r="A108" s="124">
        <v>8</v>
      </c>
      <c r="B108" s="192"/>
      <c r="C108" s="193"/>
      <c r="D108" s="87"/>
      <c r="E108" s="90"/>
      <c r="F108" s="88"/>
      <c r="G108" s="11" t="str">
        <f t="shared" si="7"/>
        <v/>
      </c>
    </row>
    <row r="109" spans="1:7" x14ac:dyDescent="0.2">
      <c r="A109" s="124">
        <v>9</v>
      </c>
      <c r="B109" s="192"/>
      <c r="C109" s="193"/>
      <c r="D109" s="87"/>
      <c r="E109" s="90"/>
      <c r="F109" s="88"/>
      <c r="G109" s="11" t="str">
        <f t="shared" si="7"/>
        <v/>
      </c>
    </row>
    <row r="110" spans="1:7" x14ac:dyDescent="0.2">
      <c r="A110" s="124">
        <v>10</v>
      </c>
      <c r="B110" s="192"/>
      <c r="C110" s="193"/>
      <c r="D110" s="87"/>
      <c r="E110" s="90"/>
      <c r="F110" s="88"/>
      <c r="G110" s="11" t="str">
        <f t="shared" si="7"/>
        <v/>
      </c>
    </row>
    <row r="111" spans="1:7" x14ac:dyDescent="0.2">
      <c r="A111" s="194" t="s">
        <v>52</v>
      </c>
      <c r="B111" s="195"/>
      <c r="C111" s="195"/>
      <c r="D111" s="195"/>
      <c r="E111" s="195"/>
      <c r="F111" s="195"/>
      <c r="G111" s="133">
        <f>SUM(G101:G110)</f>
        <v>0</v>
      </c>
    </row>
    <row r="112" spans="1:7" ht="15" x14ac:dyDescent="0.2">
      <c r="A112" s="202" t="s">
        <v>53</v>
      </c>
      <c r="B112" s="203"/>
      <c r="C112" s="203"/>
      <c r="D112" s="203"/>
      <c r="E112" s="203"/>
      <c r="F112" s="203"/>
      <c r="G112" s="203"/>
    </row>
    <row r="113" spans="1:7" x14ac:dyDescent="0.2">
      <c r="A113" s="124">
        <v>1</v>
      </c>
      <c r="B113" s="192"/>
      <c r="C113" s="193"/>
      <c r="D113" s="87"/>
      <c r="E113" s="90"/>
      <c r="F113" s="89"/>
      <c r="G113" s="17" t="str">
        <f>IF(F113&gt;0,E113*F113,"")</f>
        <v/>
      </c>
    </row>
    <row r="114" spans="1:7" x14ac:dyDescent="0.2">
      <c r="A114" s="124">
        <v>2</v>
      </c>
      <c r="B114" s="192"/>
      <c r="C114" s="193"/>
      <c r="D114" s="87"/>
      <c r="E114" s="90"/>
      <c r="F114" s="88"/>
      <c r="G114" s="11" t="str">
        <f>IF(F114&gt;0,E114*F114,"")</f>
        <v/>
      </c>
    </row>
    <row r="115" spans="1:7" x14ac:dyDescent="0.2">
      <c r="A115" s="124">
        <v>3</v>
      </c>
      <c r="B115" s="192"/>
      <c r="C115" s="193"/>
      <c r="D115" s="87"/>
      <c r="E115" s="90"/>
      <c r="F115" s="88"/>
      <c r="G115" s="11" t="str">
        <f t="shared" ref="G115:G122" si="8">IF(F115&gt;0,E115*F115,"")</f>
        <v/>
      </c>
    </row>
    <row r="116" spans="1:7" x14ac:dyDescent="0.2">
      <c r="A116" s="124">
        <v>4</v>
      </c>
      <c r="B116" s="192"/>
      <c r="C116" s="193"/>
      <c r="D116" s="87"/>
      <c r="E116" s="90"/>
      <c r="F116" s="88"/>
      <c r="G116" s="11" t="str">
        <f t="shared" si="8"/>
        <v/>
      </c>
    </row>
    <row r="117" spans="1:7" x14ac:dyDescent="0.2">
      <c r="A117" s="124">
        <v>5</v>
      </c>
      <c r="B117" s="192"/>
      <c r="C117" s="193"/>
      <c r="D117" s="87"/>
      <c r="E117" s="90"/>
      <c r="F117" s="88"/>
      <c r="G117" s="11" t="str">
        <f t="shared" si="8"/>
        <v/>
      </c>
    </row>
    <row r="118" spans="1:7" x14ac:dyDescent="0.2">
      <c r="A118" s="124">
        <v>6</v>
      </c>
      <c r="B118" s="192"/>
      <c r="C118" s="193"/>
      <c r="D118" s="87"/>
      <c r="E118" s="90"/>
      <c r="F118" s="88"/>
      <c r="G118" s="11" t="str">
        <f t="shared" si="8"/>
        <v/>
      </c>
    </row>
    <row r="119" spans="1:7" x14ac:dyDescent="0.2">
      <c r="A119" s="124">
        <v>7</v>
      </c>
      <c r="B119" s="192"/>
      <c r="C119" s="193"/>
      <c r="D119" s="87"/>
      <c r="E119" s="90"/>
      <c r="F119" s="88"/>
      <c r="G119" s="11" t="str">
        <f t="shared" si="8"/>
        <v/>
      </c>
    </row>
    <row r="120" spans="1:7" x14ac:dyDescent="0.2">
      <c r="A120" s="124">
        <v>8</v>
      </c>
      <c r="B120" s="192"/>
      <c r="C120" s="193"/>
      <c r="D120" s="87"/>
      <c r="E120" s="90"/>
      <c r="F120" s="88"/>
      <c r="G120" s="11" t="str">
        <f t="shared" si="8"/>
        <v/>
      </c>
    </row>
    <row r="121" spans="1:7" x14ac:dyDescent="0.2">
      <c r="A121" s="124">
        <v>9</v>
      </c>
      <c r="B121" s="192"/>
      <c r="C121" s="193"/>
      <c r="D121" s="87"/>
      <c r="E121" s="90"/>
      <c r="F121" s="88"/>
      <c r="G121" s="11" t="str">
        <f t="shared" si="8"/>
        <v/>
      </c>
    </row>
    <row r="122" spans="1:7" x14ac:dyDescent="0.2">
      <c r="A122" s="124">
        <v>10</v>
      </c>
      <c r="B122" s="192"/>
      <c r="C122" s="193"/>
      <c r="D122" s="87"/>
      <c r="E122" s="90"/>
      <c r="F122" s="88"/>
      <c r="G122" s="11" t="str">
        <f t="shared" si="8"/>
        <v/>
      </c>
    </row>
    <row r="123" spans="1:7" x14ac:dyDescent="0.2">
      <c r="A123" s="194" t="s">
        <v>54</v>
      </c>
      <c r="B123" s="195"/>
      <c r="C123" s="195"/>
      <c r="D123" s="195"/>
      <c r="E123" s="195"/>
      <c r="F123" s="195"/>
      <c r="G123" s="133">
        <f>SUM(G113:G122)</f>
        <v>0</v>
      </c>
    </row>
    <row r="124" spans="1:7" ht="15" x14ac:dyDescent="0.2">
      <c r="A124" s="202" t="s">
        <v>55</v>
      </c>
      <c r="B124" s="203"/>
      <c r="C124" s="203"/>
      <c r="D124" s="203"/>
      <c r="E124" s="203"/>
      <c r="F124" s="203"/>
      <c r="G124" s="203"/>
    </row>
    <row r="125" spans="1:7" x14ac:dyDescent="0.2">
      <c r="A125" s="124">
        <v>1</v>
      </c>
      <c r="B125" s="192"/>
      <c r="C125" s="193"/>
      <c r="D125" s="87"/>
      <c r="E125" s="90"/>
      <c r="F125" s="89"/>
      <c r="G125" s="17" t="str">
        <f>IF(F125&gt;0,E125*F125,"")</f>
        <v/>
      </c>
    </row>
    <row r="126" spans="1:7" x14ac:dyDescent="0.2">
      <c r="A126" s="124">
        <v>2</v>
      </c>
      <c r="B126" s="192"/>
      <c r="C126" s="193"/>
      <c r="D126" s="87"/>
      <c r="E126" s="90"/>
      <c r="F126" s="88"/>
      <c r="G126" s="11" t="str">
        <f>IF(F126&gt;0,E126*F126,"")</f>
        <v/>
      </c>
    </row>
    <row r="127" spans="1:7" x14ac:dyDescent="0.2">
      <c r="A127" s="124">
        <v>3</v>
      </c>
      <c r="B127" s="192"/>
      <c r="C127" s="193"/>
      <c r="D127" s="87"/>
      <c r="E127" s="90"/>
      <c r="F127" s="88"/>
      <c r="G127" s="11" t="str">
        <f t="shared" ref="G127:G134" si="9">IF(F127&gt;0,E127*F127,"")</f>
        <v/>
      </c>
    </row>
    <row r="128" spans="1:7" x14ac:dyDescent="0.2">
      <c r="A128" s="124">
        <v>4</v>
      </c>
      <c r="B128" s="192"/>
      <c r="C128" s="193"/>
      <c r="D128" s="87"/>
      <c r="E128" s="90"/>
      <c r="F128" s="88"/>
      <c r="G128" s="11" t="str">
        <f t="shared" si="9"/>
        <v/>
      </c>
    </row>
    <row r="129" spans="1:7" x14ac:dyDescent="0.2">
      <c r="A129" s="124">
        <v>5</v>
      </c>
      <c r="B129" s="192"/>
      <c r="C129" s="193"/>
      <c r="D129" s="87"/>
      <c r="E129" s="90"/>
      <c r="F129" s="88"/>
      <c r="G129" s="11" t="str">
        <f t="shared" si="9"/>
        <v/>
      </c>
    </row>
    <row r="130" spans="1:7" x14ac:dyDescent="0.2">
      <c r="A130" s="124">
        <v>6</v>
      </c>
      <c r="B130" s="192"/>
      <c r="C130" s="193"/>
      <c r="D130" s="87"/>
      <c r="E130" s="90"/>
      <c r="F130" s="88"/>
      <c r="G130" s="11" t="str">
        <f t="shared" si="9"/>
        <v/>
      </c>
    </row>
    <row r="131" spans="1:7" x14ac:dyDescent="0.2">
      <c r="A131" s="124">
        <v>7</v>
      </c>
      <c r="B131" s="192"/>
      <c r="C131" s="193"/>
      <c r="D131" s="87"/>
      <c r="E131" s="90"/>
      <c r="F131" s="88"/>
      <c r="G131" s="11" t="str">
        <f t="shared" si="9"/>
        <v/>
      </c>
    </row>
    <row r="132" spans="1:7" x14ac:dyDescent="0.2">
      <c r="A132" s="124">
        <v>8</v>
      </c>
      <c r="B132" s="192"/>
      <c r="C132" s="193"/>
      <c r="D132" s="87"/>
      <c r="E132" s="90"/>
      <c r="F132" s="88"/>
      <c r="G132" s="11" t="str">
        <f t="shared" si="9"/>
        <v/>
      </c>
    </row>
    <row r="133" spans="1:7" x14ac:dyDescent="0.2">
      <c r="A133" s="124">
        <v>9</v>
      </c>
      <c r="B133" s="192"/>
      <c r="C133" s="193"/>
      <c r="D133" s="87"/>
      <c r="E133" s="90"/>
      <c r="F133" s="88"/>
      <c r="G133" s="11" t="str">
        <f t="shared" si="9"/>
        <v/>
      </c>
    </row>
    <row r="134" spans="1:7" x14ac:dyDescent="0.2">
      <c r="A134" s="124">
        <v>10</v>
      </c>
      <c r="B134" s="192"/>
      <c r="C134" s="193"/>
      <c r="D134" s="87"/>
      <c r="E134" s="90"/>
      <c r="F134" s="88"/>
      <c r="G134" s="11" t="str">
        <f t="shared" si="9"/>
        <v/>
      </c>
    </row>
    <row r="135" spans="1:7" x14ac:dyDescent="0.2">
      <c r="A135" s="194" t="s">
        <v>56</v>
      </c>
      <c r="B135" s="195"/>
      <c r="C135" s="195"/>
      <c r="D135" s="195"/>
      <c r="E135" s="195"/>
      <c r="F135" s="195"/>
      <c r="G135" s="133">
        <f>SUM(G125:G134)</f>
        <v>0</v>
      </c>
    </row>
    <row r="136" spans="1:7" ht="15" x14ac:dyDescent="0.2">
      <c r="A136" s="202" t="s">
        <v>57</v>
      </c>
      <c r="B136" s="203"/>
      <c r="C136" s="203"/>
      <c r="D136" s="203"/>
      <c r="E136" s="203"/>
      <c r="F136" s="203"/>
      <c r="G136" s="203"/>
    </row>
    <row r="137" spans="1:7" x14ac:dyDescent="0.2">
      <c r="A137" s="124">
        <v>1</v>
      </c>
      <c r="B137" s="192"/>
      <c r="C137" s="193"/>
      <c r="D137" s="87"/>
      <c r="E137" s="90"/>
      <c r="F137" s="89"/>
      <c r="G137" s="17" t="str">
        <f>IF(F137&gt;0,E137*F137,"")</f>
        <v/>
      </c>
    </row>
    <row r="138" spans="1:7" x14ac:dyDescent="0.2">
      <c r="A138" s="124">
        <v>2</v>
      </c>
      <c r="B138" s="192"/>
      <c r="C138" s="193"/>
      <c r="D138" s="87"/>
      <c r="E138" s="90"/>
      <c r="F138" s="88"/>
      <c r="G138" s="11" t="str">
        <f>IF(F138&gt;0,E138*F138,"")</f>
        <v/>
      </c>
    </row>
    <row r="139" spans="1:7" x14ac:dyDescent="0.2">
      <c r="A139" s="124">
        <v>3</v>
      </c>
      <c r="B139" s="192"/>
      <c r="C139" s="193"/>
      <c r="D139" s="87"/>
      <c r="E139" s="90"/>
      <c r="F139" s="88"/>
      <c r="G139" s="11" t="str">
        <f t="shared" ref="G139:G146" si="10">IF(F139&gt;0,E139*F139,"")</f>
        <v/>
      </c>
    </row>
    <row r="140" spans="1:7" x14ac:dyDescent="0.2">
      <c r="A140" s="124">
        <v>4</v>
      </c>
      <c r="B140" s="192"/>
      <c r="C140" s="193"/>
      <c r="D140" s="87"/>
      <c r="E140" s="90"/>
      <c r="F140" s="88"/>
      <c r="G140" s="11" t="str">
        <f t="shared" si="10"/>
        <v/>
      </c>
    </row>
    <row r="141" spans="1:7" x14ac:dyDescent="0.2">
      <c r="A141" s="124">
        <v>5</v>
      </c>
      <c r="B141" s="192"/>
      <c r="C141" s="193"/>
      <c r="D141" s="87"/>
      <c r="E141" s="90"/>
      <c r="F141" s="88"/>
      <c r="G141" s="11" t="str">
        <f t="shared" si="10"/>
        <v/>
      </c>
    </row>
    <row r="142" spans="1:7" x14ac:dyDescent="0.2">
      <c r="A142" s="124">
        <v>6</v>
      </c>
      <c r="B142" s="192"/>
      <c r="C142" s="193"/>
      <c r="D142" s="87"/>
      <c r="E142" s="90"/>
      <c r="F142" s="88"/>
      <c r="G142" s="11" t="str">
        <f t="shared" si="10"/>
        <v/>
      </c>
    </row>
    <row r="143" spans="1:7" x14ac:dyDescent="0.2">
      <c r="A143" s="124">
        <v>7</v>
      </c>
      <c r="B143" s="192"/>
      <c r="C143" s="193"/>
      <c r="D143" s="87"/>
      <c r="E143" s="90"/>
      <c r="F143" s="88"/>
      <c r="G143" s="11" t="str">
        <f t="shared" si="10"/>
        <v/>
      </c>
    </row>
    <row r="144" spans="1:7" x14ac:dyDescent="0.2">
      <c r="A144" s="124">
        <v>8</v>
      </c>
      <c r="B144" s="192"/>
      <c r="C144" s="193"/>
      <c r="D144" s="87"/>
      <c r="E144" s="90"/>
      <c r="F144" s="88"/>
      <c r="G144" s="11" t="str">
        <f t="shared" si="10"/>
        <v/>
      </c>
    </row>
    <row r="145" spans="1:7" x14ac:dyDescent="0.2">
      <c r="A145" s="124">
        <v>9</v>
      </c>
      <c r="B145" s="192"/>
      <c r="C145" s="193"/>
      <c r="D145" s="87"/>
      <c r="E145" s="90"/>
      <c r="F145" s="88"/>
      <c r="G145" s="11" t="str">
        <f t="shared" si="10"/>
        <v/>
      </c>
    </row>
    <row r="146" spans="1:7" x14ac:dyDescent="0.2">
      <c r="A146" s="124">
        <v>10</v>
      </c>
      <c r="B146" s="192"/>
      <c r="C146" s="193"/>
      <c r="D146" s="87"/>
      <c r="E146" s="90"/>
      <c r="F146" s="88"/>
      <c r="G146" s="11" t="str">
        <f t="shared" si="10"/>
        <v/>
      </c>
    </row>
    <row r="147" spans="1:7" x14ac:dyDescent="0.2">
      <c r="A147" s="204" t="s">
        <v>58</v>
      </c>
      <c r="B147" s="205"/>
      <c r="C147" s="205"/>
      <c r="D147" s="205"/>
      <c r="E147" s="205"/>
      <c r="F147" s="205"/>
      <c r="G147" s="134">
        <f>SUM(G137:G146)</f>
        <v>0</v>
      </c>
    </row>
    <row r="148" spans="1:7" ht="15" x14ac:dyDescent="0.2">
      <c r="A148" s="202" t="s">
        <v>59</v>
      </c>
      <c r="B148" s="203"/>
      <c r="C148" s="203"/>
      <c r="D148" s="203"/>
      <c r="E148" s="203"/>
      <c r="F148" s="203"/>
      <c r="G148" s="203"/>
    </row>
    <row r="149" spans="1:7" x14ac:dyDescent="0.2">
      <c r="A149" s="124">
        <v>1</v>
      </c>
      <c r="B149" s="192"/>
      <c r="C149" s="193"/>
      <c r="D149" s="87"/>
      <c r="E149" s="90"/>
      <c r="F149" s="89"/>
      <c r="G149" s="17" t="str">
        <f>IF(F149&gt;0,E149*F149,"")</f>
        <v/>
      </c>
    </row>
    <row r="150" spans="1:7" x14ac:dyDescent="0.2">
      <c r="A150" s="124">
        <v>2</v>
      </c>
      <c r="B150" s="192"/>
      <c r="C150" s="193"/>
      <c r="D150" s="87"/>
      <c r="E150" s="90"/>
      <c r="F150" s="88"/>
      <c r="G150" s="11" t="str">
        <f>IF(F150&gt;0,E150*F150,"")</f>
        <v/>
      </c>
    </row>
    <row r="151" spans="1:7" x14ac:dyDescent="0.2">
      <c r="A151" s="124">
        <v>3</v>
      </c>
      <c r="B151" s="192"/>
      <c r="C151" s="193"/>
      <c r="D151" s="87"/>
      <c r="E151" s="90"/>
      <c r="F151" s="88"/>
      <c r="G151" s="11" t="str">
        <f t="shared" ref="G151:G158" si="11">IF(F151&gt;0,E151*F151,"")</f>
        <v/>
      </c>
    </row>
    <row r="152" spans="1:7" x14ac:dyDescent="0.2">
      <c r="A152" s="124">
        <v>4</v>
      </c>
      <c r="B152" s="192"/>
      <c r="C152" s="193"/>
      <c r="D152" s="87"/>
      <c r="E152" s="90"/>
      <c r="F152" s="88"/>
      <c r="G152" s="11" t="str">
        <f t="shared" si="11"/>
        <v/>
      </c>
    </row>
    <row r="153" spans="1:7" x14ac:dyDescent="0.2">
      <c r="A153" s="124">
        <v>5</v>
      </c>
      <c r="B153" s="192"/>
      <c r="C153" s="193"/>
      <c r="D153" s="87"/>
      <c r="E153" s="90"/>
      <c r="F153" s="88"/>
      <c r="G153" s="11" t="str">
        <f t="shared" si="11"/>
        <v/>
      </c>
    </row>
    <row r="154" spans="1:7" x14ac:dyDescent="0.2">
      <c r="A154" s="124">
        <v>6</v>
      </c>
      <c r="B154" s="192"/>
      <c r="C154" s="193"/>
      <c r="D154" s="87"/>
      <c r="E154" s="90"/>
      <c r="F154" s="88"/>
      <c r="G154" s="11" t="str">
        <f t="shared" si="11"/>
        <v/>
      </c>
    </row>
    <row r="155" spans="1:7" x14ac:dyDescent="0.2">
      <c r="A155" s="124">
        <v>7</v>
      </c>
      <c r="B155" s="192"/>
      <c r="C155" s="193"/>
      <c r="D155" s="87"/>
      <c r="E155" s="90"/>
      <c r="F155" s="88"/>
      <c r="G155" s="11" t="str">
        <f t="shared" si="11"/>
        <v/>
      </c>
    </row>
    <row r="156" spans="1:7" x14ac:dyDescent="0.2">
      <c r="A156" s="124">
        <v>8</v>
      </c>
      <c r="B156" s="192"/>
      <c r="C156" s="193"/>
      <c r="D156" s="87"/>
      <c r="E156" s="90"/>
      <c r="F156" s="88"/>
      <c r="G156" s="11" t="str">
        <f t="shared" si="11"/>
        <v/>
      </c>
    </row>
    <row r="157" spans="1:7" x14ac:dyDescent="0.2">
      <c r="A157" s="124">
        <v>9</v>
      </c>
      <c r="B157" s="192"/>
      <c r="C157" s="193"/>
      <c r="D157" s="87"/>
      <c r="E157" s="90"/>
      <c r="F157" s="88"/>
      <c r="G157" s="11" t="str">
        <f t="shared" si="11"/>
        <v/>
      </c>
    </row>
    <row r="158" spans="1:7" x14ac:dyDescent="0.2">
      <c r="A158" s="124">
        <v>10</v>
      </c>
      <c r="B158" s="192"/>
      <c r="C158" s="193"/>
      <c r="D158" s="87"/>
      <c r="E158" s="90"/>
      <c r="F158" s="88"/>
      <c r="G158" s="11" t="str">
        <f t="shared" si="11"/>
        <v/>
      </c>
    </row>
    <row r="159" spans="1:7" x14ac:dyDescent="0.2">
      <c r="A159" s="194" t="s">
        <v>60</v>
      </c>
      <c r="B159" s="195"/>
      <c r="C159" s="195"/>
      <c r="D159" s="195"/>
      <c r="E159" s="195"/>
      <c r="F159" s="195"/>
      <c r="G159" s="133">
        <f>SUM(G149:G158)</f>
        <v>0</v>
      </c>
    </row>
    <row r="160" spans="1:7" ht="15" x14ac:dyDescent="0.2">
      <c r="A160" s="202" t="s">
        <v>61</v>
      </c>
      <c r="B160" s="203"/>
      <c r="C160" s="203"/>
      <c r="D160" s="203"/>
      <c r="E160" s="203"/>
      <c r="F160" s="203"/>
      <c r="G160" s="203"/>
    </row>
    <row r="161" spans="1:7" x14ac:dyDescent="0.2">
      <c r="A161" s="124">
        <v>1</v>
      </c>
      <c r="B161" s="192"/>
      <c r="C161" s="193"/>
      <c r="D161" s="87"/>
      <c r="E161" s="90"/>
      <c r="F161" s="89"/>
      <c r="G161" s="17" t="str">
        <f>IF(F161&gt;0,E161*F161,"")</f>
        <v/>
      </c>
    </row>
    <row r="162" spans="1:7" x14ac:dyDescent="0.2">
      <c r="A162" s="124">
        <v>2</v>
      </c>
      <c r="B162" s="192"/>
      <c r="C162" s="193"/>
      <c r="D162" s="87"/>
      <c r="E162" s="90"/>
      <c r="F162" s="88"/>
      <c r="G162" s="11" t="str">
        <f>IF(F162&gt;0,E162*F162,"")</f>
        <v/>
      </c>
    </row>
    <row r="163" spans="1:7" x14ac:dyDescent="0.2">
      <c r="A163" s="124">
        <v>3</v>
      </c>
      <c r="B163" s="192"/>
      <c r="C163" s="193"/>
      <c r="D163" s="87"/>
      <c r="E163" s="90"/>
      <c r="F163" s="88"/>
      <c r="G163" s="11" t="str">
        <f t="shared" ref="G163:G170" si="12">IF(F163&gt;0,E163*F163,"")</f>
        <v/>
      </c>
    </row>
    <row r="164" spans="1:7" x14ac:dyDescent="0.2">
      <c r="A164" s="124">
        <v>4</v>
      </c>
      <c r="B164" s="192"/>
      <c r="C164" s="193"/>
      <c r="D164" s="87"/>
      <c r="E164" s="90"/>
      <c r="F164" s="88"/>
      <c r="G164" s="11" t="str">
        <f t="shared" si="12"/>
        <v/>
      </c>
    </row>
    <row r="165" spans="1:7" x14ac:dyDescent="0.2">
      <c r="A165" s="124">
        <v>5</v>
      </c>
      <c r="B165" s="192"/>
      <c r="C165" s="193"/>
      <c r="D165" s="87"/>
      <c r="E165" s="90"/>
      <c r="F165" s="88"/>
      <c r="G165" s="11" t="str">
        <f t="shared" si="12"/>
        <v/>
      </c>
    </row>
    <row r="166" spans="1:7" x14ac:dyDescent="0.2">
      <c r="A166" s="124">
        <v>6</v>
      </c>
      <c r="B166" s="192"/>
      <c r="C166" s="193"/>
      <c r="D166" s="87"/>
      <c r="E166" s="90"/>
      <c r="F166" s="88"/>
      <c r="G166" s="11" t="str">
        <f t="shared" si="12"/>
        <v/>
      </c>
    </row>
    <row r="167" spans="1:7" x14ac:dyDescent="0.2">
      <c r="A167" s="124">
        <v>7</v>
      </c>
      <c r="B167" s="192"/>
      <c r="C167" s="193"/>
      <c r="D167" s="87"/>
      <c r="E167" s="90"/>
      <c r="F167" s="88"/>
      <c r="G167" s="11" t="str">
        <f t="shared" si="12"/>
        <v/>
      </c>
    </row>
    <row r="168" spans="1:7" x14ac:dyDescent="0.2">
      <c r="A168" s="124">
        <v>8</v>
      </c>
      <c r="B168" s="192"/>
      <c r="C168" s="193"/>
      <c r="D168" s="87"/>
      <c r="E168" s="90"/>
      <c r="F168" s="88"/>
      <c r="G168" s="11" t="str">
        <f t="shared" si="12"/>
        <v/>
      </c>
    </row>
    <row r="169" spans="1:7" x14ac:dyDescent="0.2">
      <c r="A169" s="124">
        <v>9</v>
      </c>
      <c r="B169" s="192"/>
      <c r="C169" s="193"/>
      <c r="D169" s="87"/>
      <c r="E169" s="90"/>
      <c r="F169" s="88"/>
      <c r="G169" s="11" t="str">
        <f t="shared" si="12"/>
        <v/>
      </c>
    </row>
    <row r="170" spans="1:7" x14ac:dyDescent="0.2">
      <c r="A170" s="124">
        <v>10</v>
      </c>
      <c r="B170" s="192"/>
      <c r="C170" s="193"/>
      <c r="D170" s="87"/>
      <c r="E170" s="90"/>
      <c r="F170" s="88"/>
      <c r="G170" s="11" t="str">
        <f t="shared" si="12"/>
        <v/>
      </c>
    </row>
    <row r="171" spans="1:7" x14ac:dyDescent="0.2">
      <c r="A171" s="194" t="s">
        <v>62</v>
      </c>
      <c r="B171" s="195"/>
      <c r="C171" s="195"/>
      <c r="D171" s="195"/>
      <c r="E171" s="195"/>
      <c r="F171" s="195"/>
      <c r="G171" s="133">
        <f>SUM(G161:G170)</f>
        <v>0</v>
      </c>
    </row>
    <row r="172" spans="1:7" ht="15" x14ac:dyDescent="0.2">
      <c r="A172" s="202" t="s">
        <v>63</v>
      </c>
      <c r="B172" s="203"/>
      <c r="C172" s="203"/>
      <c r="D172" s="203"/>
      <c r="E172" s="203"/>
      <c r="F172" s="203"/>
      <c r="G172" s="203"/>
    </row>
    <row r="173" spans="1:7" x14ac:dyDescent="0.2">
      <c r="A173" s="124">
        <v>1</v>
      </c>
      <c r="B173" s="192"/>
      <c r="C173" s="193"/>
      <c r="D173" s="87"/>
      <c r="E173" s="90"/>
      <c r="F173" s="89"/>
      <c r="G173" s="17" t="str">
        <f>IF(F173&gt;0,E173*F173,"")</f>
        <v/>
      </c>
    </row>
    <row r="174" spans="1:7" x14ac:dyDescent="0.2">
      <c r="A174" s="124">
        <v>2</v>
      </c>
      <c r="B174" s="192"/>
      <c r="C174" s="193"/>
      <c r="D174" s="87"/>
      <c r="E174" s="90"/>
      <c r="F174" s="88"/>
      <c r="G174" s="11" t="str">
        <f>IF(F174&gt;0,E174*F174,"")</f>
        <v/>
      </c>
    </row>
    <row r="175" spans="1:7" x14ac:dyDescent="0.2">
      <c r="A175" s="124">
        <v>3</v>
      </c>
      <c r="B175" s="192"/>
      <c r="C175" s="193"/>
      <c r="D175" s="87"/>
      <c r="E175" s="90"/>
      <c r="F175" s="88"/>
      <c r="G175" s="11" t="str">
        <f t="shared" ref="G175:G182" si="13">IF(F175&gt;0,E175*F175,"")</f>
        <v/>
      </c>
    </row>
    <row r="176" spans="1:7" x14ac:dyDescent="0.2">
      <c r="A176" s="124">
        <v>4</v>
      </c>
      <c r="B176" s="192"/>
      <c r="C176" s="193"/>
      <c r="D176" s="87"/>
      <c r="E176" s="90"/>
      <c r="F176" s="88"/>
      <c r="G176" s="11" t="str">
        <f t="shared" si="13"/>
        <v/>
      </c>
    </row>
    <row r="177" spans="1:7" x14ac:dyDescent="0.2">
      <c r="A177" s="124">
        <v>5</v>
      </c>
      <c r="B177" s="192"/>
      <c r="C177" s="193"/>
      <c r="D177" s="87"/>
      <c r="E177" s="90"/>
      <c r="F177" s="88"/>
      <c r="G177" s="11" t="str">
        <f t="shared" si="13"/>
        <v/>
      </c>
    </row>
    <row r="178" spans="1:7" x14ac:dyDescent="0.2">
      <c r="A178" s="124">
        <v>6</v>
      </c>
      <c r="B178" s="192"/>
      <c r="C178" s="193"/>
      <c r="D178" s="87"/>
      <c r="E178" s="90"/>
      <c r="F178" s="88"/>
      <c r="G178" s="11" t="str">
        <f t="shared" si="13"/>
        <v/>
      </c>
    </row>
    <row r="179" spans="1:7" x14ac:dyDescent="0.2">
      <c r="A179" s="124">
        <v>7</v>
      </c>
      <c r="B179" s="192"/>
      <c r="C179" s="193"/>
      <c r="D179" s="87"/>
      <c r="E179" s="90"/>
      <c r="F179" s="88"/>
      <c r="G179" s="11" t="str">
        <f t="shared" si="13"/>
        <v/>
      </c>
    </row>
    <row r="180" spans="1:7" x14ac:dyDescent="0.2">
      <c r="A180" s="124">
        <v>8</v>
      </c>
      <c r="B180" s="192"/>
      <c r="C180" s="193"/>
      <c r="D180" s="87"/>
      <c r="E180" s="90"/>
      <c r="F180" s="88"/>
      <c r="G180" s="11" t="str">
        <f t="shared" si="13"/>
        <v/>
      </c>
    </row>
    <row r="181" spans="1:7" x14ac:dyDescent="0.2">
      <c r="A181" s="124">
        <v>9</v>
      </c>
      <c r="B181" s="192"/>
      <c r="C181" s="193"/>
      <c r="D181" s="87"/>
      <c r="E181" s="90"/>
      <c r="F181" s="88"/>
      <c r="G181" s="11" t="str">
        <f t="shared" si="13"/>
        <v/>
      </c>
    </row>
    <row r="182" spans="1:7" x14ac:dyDescent="0.2">
      <c r="A182" s="124">
        <v>10</v>
      </c>
      <c r="B182" s="192"/>
      <c r="C182" s="193"/>
      <c r="D182" s="87"/>
      <c r="E182" s="90"/>
      <c r="F182" s="88"/>
      <c r="G182" s="11" t="str">
        <f t="shared" si="13"/>
        <v/>
      </c>
    </row>
    <row r="183" spans="1:7" x14ac:dyDescent="0.2">
      <c r="A183" s="194" t="s">
        <v>64</v>
      </c>
      <c r="B183" s="195"/>
      <c r="C183" s="195"/>
      <c r="D183" s="195"/>
      <c r="E183" s="195"/>
      <c r="F183" s="195"/>
      <c r="G183" s="133">
        <f>SUM(G173:G182)</f>
        <v>0</v>
      </c>
    </row>
    <row r="184" spans="1:7" ht="15" x14ac:dyDescent="0.2">
      <c r="A184" s="202" t="s">
        <v>65</v>
      </c>
      <c r="B184" s="203"/>
      <c r="C184" s="203"/>
      <c r="D184" s="203"/>
      <c r="E184" s="203"/>
      <c r="F184" s="203"/>
      <c r="G184" s="203"/>
    </row>
    <row r="185" spans="1:7" x14ac:dyDescent="0.2">
      <c r="A185" s="124">
        <v>1</v>
      </c>
      <c r="B185" s="192"/>
      <c r="C185" s="193"/>
      <c r="D185" s="87"/>
      <c r="E185" s="90"/>
      <c r="F185" s="89"/>
      <c r="G185" s="17" t="str">
        <f>IF(F185&gt;0,E185*F185,"")</f>
        <v/>
      </c>
    </row>
    <row r="186" spans="1:7" x14ac:dyDescent="0.2">
      <c r="A186" s="124">
        <v>2</v>
      </c>
      <c r="B186" s="192"/>
      <c r="C186" s="193"/>
      <c r="D186" s="87"/>
      <c r="E186" s="90"/>
      <c r="F186" s="88"/>
      <c r="G186" s="11" t="str">
        <f>IF(F186&gt;0,E186*F186,"")</f>
        <v/>
      </c>
    </row>
    <row r="187" spans="1:7" x14ac:dyDescent="0.2">
      <c r="A187" s="124">
        <v>3</v>
      </c>
      <c r="B187" s="192"/>
      <c r="C187" s="193"/>
      <c r="D187" s="87"/>
      <c r="E187" s="90"/>
      <c r="F187" s="88"/>
      <c r="G187" s="11" t="str">
        <f t="shared" ref="G187:G194" si="14">IF(F187&gt;0,E187*F187,"")</f>
        <v/>
      </c>
    </row>
    <row r="188" spans="1:7" x14ac:dyDescent="0.2">
      <c r="A188" s="124">
        <v>4</v>
      </c>
      <c r="B188" s="192"/>
      <c r="C188" s="193"/>
      <c r="D188" s="87"/>
      <c r="E188" s="90"/>
      <c r="F188" s="88"/>
      <c r="G188" s="11" t="str">
        <f t="shared" si="14"/>
        <v/>
      </c>
    </row>
    <row r="189" spans="1:7" x14ac:dyDescent="0.2">
      <c r="A189" s="124">
        <v>5</v>
      </c>
      <c r="B189" s="192"/>
      <c r="C189" s="193"/>
      <c r="D189" s="87"/>
      <c r="E189" s="90"/>
      <c r="F189" s="88"/>
      <c r="G189" s="11" t="str">
        <f t="shared" si="14"/>
        <v/>
      </c>
    </row>
    <row r="190" spans="1:7" x14ac:dyDescent="0.2">
      <c r="A190" s="124">
        <v>6</v>
      </c>
      <c r="B190" s="192"/>
      <c r="C190" s="193"/>
      <c r="D190" s="87"/>
      <c r="E190" s="90"/>
      <c r="F190" s="88"/>
      <c r="G190" s="11" t="str">
        <f t="shared" si="14"/>
        <v/>
      </c>
    </row>
    <row r="191" spans="1:7" x14ac:dyDescent="0.2">
      <c r="A191" s="124">
        <v>7</v>
      </c>
      <c r="B191" s="192"/>
      <c r="C191" s="193"/>
      <c r="D191" s="87"/>
      <c r="E191" s="90"/>
      <c r="F191" s="88"/>
      <c r="G191" s="11" t="str">
        <f t="shared" si="14"/>
        <v/>
      </c>
    </row>
    <row r="192" spans="1:7" x14ac:dyDescent="0.2">
      <c r="A192" s="124">
        <v>8</v>
      </c>
      <c r="B192" s="192"/>
      <c r="C192" s="193"/>
      <c r="D192" s="87"/>
      <c r="E192" s="90"/>
      <c r="F192" s="88"/>
      <c r="G192" s="11" t="str">
        <f t="shared" si="14"/>
        <v/>
      </c>
    </row>
    <row r="193" spans="1:7" x14ac:dyDescent="0.2">
      <c r="A193" s="124">
        <v>9</v>
      </c>
      <c r="B193" s="192"/>
      <c r="C193" s="193"/>
      <c r="D193" s="87"/>
      <c r="E193" s="90"/>
      <c r="F193" s="88"/>
      <c r="G193" s="11" t="str">
        <f t="shared" si="14"/>
        <v/>
      </c>
    </row>
    <row r="194" spans="1:7" x14ac:dyDescent="0.2">
      <c r="A194" s="124">
        <v>10</v>
      </c>
      <c r="B194" s="192"/>
      <c r="C194" s="193"/>
      <c r="D194" s="87"/>
      <c r="E194" s="90"/>
      <c r="F194" s="88"/>
      <c r="G194" s="11" t="str">
        <f t="shared" si="14"/>
        <v/>
      </c>
    </row>
    <row r="195" spans="1:7" x14ac:dyDescent="0.2">
      <c r="A195" s="204" t="s">
        <v>66</v>
      </c>
      <c r="B195" s="205"/>
      <c r="C195" s="205"/>
      <c r="D195" s="205"/>
      <c r="E195" s="205"/>
      <c r="F195" s="205"/>
      <c r="G195" s="134">
        <f>SUM(G185:G194)</f>
        <v>0</v>
      </c>
    </row>
    <row r="196" spans="1:7" ht="15" x14ac:dyDescent="0.2">
      <c r="A196" s="202" t="s">
        <v>68</v>
      </c>
      <c r="B196" s="203"/>
      <c r="C196" s="203"/>
      <c r="D196" s="203"/>
      <c r="E196" s="203"/>
      <c r="F196" s="203"/>
      <c r="G196" s="203"/>
    </row>
    <row r="197" spans="1:7" x14ac:dyDescent="0.2">
      <c r="A197" s="124">
        <v>1</v>
      </c>
      <c r="B197" s="192"/>
      <c r="C197" s="193"/>
      <c r="D197" s="87"/>
      <c r="E197" s="90"/>
      <c r="F197" s="89"/>
      <c r="G197" s="17" t="str">
        <f>IF(F197&gt;0,E197*F197,"")</f>
        <v/>
      </c>
    </row>
    <row r="198" spans="1:7" x14ac:dyDescent="0.2">
      <c r="A198" s="124">
        <v>2</v>
      </c>
      <c r="B198" s="192"/>
      <c r="C198" s="193"/>
      <c r="D198" s="87"/>
      <c r="E198" s="90"/>
      <c r="F198" s="88"/>
      <c r="G198" s="11" t="str">
        <f>IF(F198&gt;0,E198*F198,"")</f>
        <v/>
      </c>
    </row>
    <row r="199" spans="1:7" x14ac:dyDescent="0.2">
      <c r="A199" s="124">
        <v>3</v>
      </c>
      <c r="B199" s="192"/>
      <c r="C199" s="193"/>
      <c r="D199" s="87"/>
      <c r="E199" s="90"/>
      <c r="F199" s="88"/>
      <c r="G199" s="11" t="str">
        <f t="shared" ref="G199:G206" si="15">IF(F199&gt;0,E199*F199,"")</f>
        <v/>
      </c>
    </row>
    <row r="200" spans="1:7" x14ac:dyDescent="0.2">
      <c r="A200" s="124">
        <v>4</v>
      </c>
      <c r="B200" s="192"/>
      <c r="C200" s="193"/>
      <c r="D200" s="87"/>
      <c r="E200" s="90"/>
      <c r="F200" s="88"/>
      <c r="G200" s="11" t="str">
        <f t="shared" si="15"/>
        <v/>
      </c>
    </row>
    <row r="201" spans="1:7" x14ac:dyDescent="0.2">
      <c r="A201" s="124">
        <v>5</v>
      </c>
      <c r="B201" s="192"/>
      <c r="C201" s="193"/>
      <c r="D201" s="87"/>
      <c r="E201" s="90"/>
      <c r="F201" s="88"/>
      <c r="G201" s="11" t="str">
        <f t="shared" si="15"/>
        <v/>
      </c>
    </row>
    <row r="202" spans="1:7" x14ac:dyDescent="0.2">
      <c r="A202" s="124">
        <v>6</v>
      </c>
      <c r="B202" s="192"/>
      <c r="C202" s="193"/>
      <c r="D202" s="87"/>
      <c r="E202" s="90"/>
      <c r="F202" s="88"/>
      <c r="G202" s="11" t="str">
        <f t="shared" si="15"/>
        <v/>
      </c>
    </row>
    <row r="203" spans="1:7" x14ac:dyDescent="0.2">
      <c r="A203" s="124">
        <v>7</v>
      </c>
      <c r="B203" s="192"/>
      <c r="C203" s="193"/>
      <c r="D203" s="87"/>
      <c r="E203" s="90"/>
      <c r="F203" s="88"/>
      <c r="G203" s="11" t="str">
        <f t="shared" si="15"/>
        <v/>
      </c>
    </row>
    <row r="204" spans="1:7" x14ac:dyDescent="0.2">
      <c r="A204" s="124">
        <v>8</v>
      </c>
      <c r="B204" s="192"/>
      <c r="C204" s="193"/>
      <c r="D204" s="87"/>
      <c r="E204" s="90"/>
      <c r="F204" s="88"/>
      <c r="G204" s="11" t="str">
        <f t="shared" si="15"/>
        <v/>
      </c>
    </row>
    <row r="205" spans="1:7" x14ac:dyDescent="0.2">
      <c r="A205" s="124">
        <v>9</v>
      </c>
      <c r="B205" s="192"/>
      <c r="C205" s="193"/>
      <c r="D205" s="87"/>
      <c r="E205" s="90"/>
      <c r="F205" s="88"/>
      <c r="G205" s="11" t="str">
        <f t="shared" si="15"/>
        <v/>
      </c>
    </row>
    <row r="206" spans="1:7" x14ac:dyDescent="0.2">
      <c r="A206" s="124">
        <v>10</v>
      </c>
      <c r="B206" s="192"/>
      <c r="C206" s="193"/>
      <c r="D206" s="87"/>
      <c r="E206" s="90"/>
      <c r="F206" s="88"/>
      <c r="G206" s="11" t="str">
        <f t="shared" si="15"/>
        <v/>
      </c>
    </row>
    <row r="207" spans="1:7" x14ac:dyDescent="0.2">
      <c r="A207" s="194" t="s">
        <v>67</v>
      </c>
      <c r="B207" s="195"/>
      <c r="C207" s="195"/>
      <c r="D207" s="195"/>
      <c r="E207" s="195"/>
      <c r="F207" s="195"/>
      <c r="G207" s="133">
        <f>SUM(G197:G206)</f>
        <v>0</v>
      </c>
    </row>
    <row r="208" spans="1:7" ht="15" x14ac:dyDescent="0.2">
      <c r="A208" s="202" t="s">
        <v>69</v>
      </c>
      <c r="B208" s="203"/>
      <c r="C208" s="203"/>
      <c r="D208" s="203"/>
      <c r="E208" s="203"/>
      <c r="F208" s="203"/>
      <c r="G208" s="203"/>
    </row>
    <row r="209" spans="1:7" x14ac:dyDescent="0.2">
      <c r="A209" s="124">
        <v>1</v>
      </c>
      <c r="B209" s="192"/>
      <c r="C209" s="193"/>
      <c r="D209" s="87"/>
      <c r="E209" s="90"/>
      <c r="F209" s="89"/>
      <c r="G209" s="17" t="str">
        <f>IF(F209&gt;0,E209*F209,"")</f>
        <v/>
      </c>
    </row>
    <row r="210" spans="1:7" x14ac:dyDescent="0.2">
      <c r="A210" s="124">
        <v>2</v>
      </c>
      <c r="B210" s="192"/>
      <c r="C210" s="193"/>
      <c r="D210" s="87"/>
      <c r="E210" s="90"/>
      <c r="F210" s="88"/>
      <c r="G210" s="11" t="str">
        <f>IF(F210&gt;0,E210*F210,"")</f>
        <v/>
      </c>
    </row>
    <row r="211" spans="1:7" x14ac:dyDescent="0.2">
      <c r="A211" s="124">
        <v>3</v>
      </c>
      <c r="B211" s="192"/>
      <c r="C211" s="193"/>
      <c r="D211" s="87"/>
      <c r="E211" s="90"/>
      <c r="F211" s="88"/>
      <c r="G211" s="11" t="str">
        <f t="shared" ref="G211:G218" si="16">IF(F211&gt;0,E211*F211,"")</f>
        <v/>
      </c>
    </row>
    <row r="212" spans="1:7" x14ac:dyDescent="0.2">
      <c r="A212" s="124">
        <v>4</v>
      </c>
      <c r="B212" s="192"/>
      <c r="C212" s="193"/>
      <c r="D212" s="87"/>
      <c r="E212" s="90"/>
      <c r="F212" s="88"/>
      <c r="G212" s="11" t="str">
        <f t="shared" si="16"/>
        <v/>
      </c>
    </row>
    <row r="213" spans="1:7" x14ac:dyDescent="0.2">
      <c r="A213" s="124">
        <v>5</v>
      </c>
      <c r="B213" s="192"/>
      <c r="C213" s="193"/>
      <c r="D213" s="87"/>
      <c r="E213" s="90"/>
      <c r="F213" s="88"/>
      <c r="G213" s="11" t="str">
        <f t="shared" si="16"/>
        <v/>
      </c>
    </row>
    <row r="214" spans="1:7" x14ac:dyDescent="0.2">
      <c r="A214" s="124">
        <v>6</v>
      </c>
      <c r="B214" s="192"/>
      <c r="C214" s="193"/>
      <c r="D214" s="87"/>
      <c r="E214" s="90"/>
      <c r="F214" s="88"/>
      <c r="G214" s="11" t="str">
        <f t="shared" si="16"/>
        <v/>
      </c>
    </row>
    <row r="215" spans="1:7" x14ac:dyDescent="0.2">
      <c r="A215" s="124">
        <v>7</v>
      </c>
      <c r="B215" s="192"/>
      <c r="C215" s="193"/>
      <c r="D215" s="87"/>
      <c r="E215" s="90"/>
      <c r="F215" s="88"/>
      <c r="G215" s="11" t="str">
        <f t="shared" si="16"/>
        <v/>
      </c>
    </row>
    <row r="216" spans="1:7" x14ac:dyDescent="0.2">
      <c r="A216" s="124">
        <v>8</v>
      </c>
      <c r="B216" s="192"/>
      <c r="C216" s="193"/>
      <c r="D216" s="87"/>
      <c r="E216" s="90"/>
      <c r="F216" s="88"/>
      <c r="G216" s="11" t="str">
        <f t="shared" si="16"/>
        <v/>
      </c>
    </row>
    <row r="217" spans="1:7" x14ac:dyDescent="0.2">
      <c r="A217" s="124">
        <v>9</v>
      </c>
      <c r="B217" s="192"/>
      <c r="C217" s="193"/>
      <c r="D217" s="87"/>
      <c r="E217" s="90"/>
      <c r="F217" s="88"/>
      <c r="G217" s="11" t="str">
        <f t="shared" si="16"/>
        <v/>
      </c>
    </row>
    <row r="218" spans="1:7" x14ac:dyDescent="0.2">
      <c r="A218" s="124">
        <v>10</v>
      </c>
      <c r="B218" s="192"/>
      <c r="C218" s="193"/>
      <c r="D218" s="87"/>
      <c r="E218" s="90"/>
      <c r="F218" s="88"/>
      <c r="G218" s="11" t="str">
        <f t="shared" si="16"/>
        <v/>
      </c>
    </row>
    <row r="219" spans="1:7" x14ac:dyDescent="0.2">
      <c r="A219" s="194" t="s">
        <v>70</v>
      </c>
      <c r="B219" s="195"/>
      <c r="C219" s="195"/>
      <c r="D219" s="195"/>
      <c r="E219" s="195"/>
      <c r="F219" s="195"/>
      <c r="G219" s="133">
        <f>SUM(G209:G218)</f>
        <v>0</v>
      </c>
    </row>
    <row r="220" spans="1:7" ht="15" x14ac:dyDescent="0.2">
      <c r="A220" s="202" t="s">
        <v>71</v>
      </c>
      <c r="B220" s="203"/>
      <c r="C220" s="203"/>
      <c r="D220" s="203"/>
      <c r="E220" s="203"/>
      <c r="F220" s="203"/>
      <c r="G220" s="203"/>
    </row>
    <row r="221" spans="1:7" x14ac:dyDescent="0.2">
      <c r="A221" s="124">
        <v>1</v>
      </c>
      <c r="B221" s="192"/>
      <c r="C221" s="193"/>
      <c r="D221" s="87"/>
      <c r="E221" s="90"/>
      <c r="F221" s="89"/>
      <c r="G221" s="17" t="str">
        <f>IF(F221&gt;0,E221*F221,"")</f>
        <v/>
      </c>
    </row>
    <row r="222" spans="1:7" x14ac:dyDescent="0.2">
      <c r="A222" s="124">
        <v>2</v>
      </c>
      <c r="B222" s="192"/>
      <c r="C222" s="193"/>
      <c r="D222" s="87"/>
      <c r="E222" s="90"/>
      <c r="F222" s="88"/>
      <c r="G222" s="11" t="str">
        <f>IF(F222&gt;0,E222*F222,"")</f>
        <v/>
      </c>
    </row>
    <row r="223" spans="1:7" x14ac:dyDescent="0.2">
      <c r="A223" s="124">
        <v>3</v>
      </c>
      <c r="B223" s="192"/>
      <c r="C223" s="193"/>
      <c r="D223" s="87"/>
      <c r="E223" s="90"/>
      <c r="F223" s="88"/>
      <c r="G223" s="11" t="str">
        <f t="shared" ref="G223:G230" si="17">IF(F223&gt;0,E223*F223,"")</f>
        <v/>
      </c>
    </row>
    <row r="224" spans="1:7" x14ac:dyDescent="0.2">
      <c r="A224" s="124">
        <v>4</v>
      </c>
      <c r="B224" s="192"/>
      <c r="C224" s="193"/>
      <c r="D224" s="87"/>
      <c r="E224" s="90"/>
      <c r="F224" s="88"/>
      <c r="G224" s="11" t="str">
        <f t="shared" si="17"/>
        <v/>
      </c>
    </row>
    <row r="225" spans="1:7" x14ac:dyDescent="0.2">
      <c r="A225" s="124">
        <v>5</v>
      </c>
      <c r="B225" s="192"/>
      <c r="C225" s="193"/>
      <c r="D225" s="87"/>
      <c r="E225" s="90"/>
      <c r="F225" s="88"/>
      <c r="G225" s="11" t="str">
        <f t="shared" si="17"/>
        <v/>
      </c>
    </row>
    <row r="226" spans="1:7" x14ac:dyDescent="0.2">
      <c r="A226" s="124">
        <v>6</v>
      </c>
      <c r="B226" s="192"/>
      <c r="C226" s="193"/>
      <c r="D226" s="87"/>
      <c r="E226" s="90"/>
      <c r="F226" s="88"/>
      <c r="G226" s="11" t="str">
        <f t="shared" si="17"/>
        <v/>
      </c>
    </row>
    <row r="227" spans="1:7" x14ac:dyDescent="0.2">
      <c r="A227" s="124">
        <v>7</v>
      </c>
      <c r="B227" s="192"/>
      <c r="C227" s="193"/>
      <c r="D227" s="87"/>
      <c r="E227" s="90"/>
      <c r="F227" s="88"/>
      <c r="G227" s="11" t="str">
        <f t="shared" si="17"/>
        <v/>
      </c>
    </row>
    <row r="228" spans="1:7" x14ac:dyDescent="0.2">
      <c r="A228" s="124">
        <v>8</v>
      </c>
      <c r="B228" s="192"/>
      <c r="C228" s="193"/>
      <c r="D228" s="87"/>
      <c r="E228" s="90"/>
      <c r="F228" s="88"/>
      <c r="G228" s="11" t="str">
        <f t="shared" si="17"/>
        <v/>
      </c>
    </row>
    <row r="229" spans="1:7" x14ac:dyDescent="0.2">
      <c r="A229" s="124">
        <v>9</v>
      </c>
      <c r="B229" s="192"/>
      <c r="C229" s="193"/>
      <c r="D229" s="87"/>
      <c r="E229" s="90"/>
      <c r="F229" s="88"/>
      <c r="G229" s="11" t="str">
        <f t="shared" si="17"/>
        <v/>
      </c>
    </row>
    <row r="230" spans="1:7" x14ac:dyDescent="0.2">
      <c r="A230" s="124">
        <v>10</v>
      </c>
      <c r="B230" s="192"/>
      <c r="C230" s="193"/>
      <c r="D230" s="87"/>
      <c r="E230" s="90"/>
      <c r="F230" s="88"/>
      <c r="G230" s="11" t="str">
        <f t="shared" si="17"/>
        <v/>
      </c>
    </row>
    <row r="231" spans="1:7" ht="15" thickBot="1" x14ac:dyDescent="0.25">
      <c r="A231" s="194" t="s">
        <v>72</v>
      </c>
      <c r="B231" s="195"/>
      <c r="C231" s="195"/>
      <c r="D231" s="195"/>
      <c r="E231" s="195"/>
      <c r="F231" s="195"/>
      <c r="G231" s="133">
        <f>SUM(G221:G230)</f>
        <v>0</v>
      </c>
    </row>
    <row r="232" spans="1:7" ht="15.75" thickBot="1" x14ac:dyDescent="0.25">
      <c r="A232" s="116"/>
      <c r="B232" s="117"/>
      <c r="C232" s="117"/>
      <c r="D232" s="117"/>
      <c r="E232" s="117"/>
      <c r="F232" s="118" t="s">
        <v>92</v>
      </c>
      <c r="G232" s="119">
        <v>0</v>
      </c>
    </row>
    <row r="233" spans="1:7" ht="15.75" thickBot="1" x14ac:dyDescent="0.25">
      <c r="A233" s="200" t="s">
        <v>89</v>
      </c>
      <c r="B233" s="201"/>
      <c r="C233" s="201"/>
      <c r="D233" s="201"/>
      <c r="E233" s="201"/>
      <c r="F233" s="201"/>
      <c r="G233" s="135">
        <f>SUM(G27,G39,G51,G63,G75,G87,G99,G111,G123,G135,G147,G159,G171,G183,G195,G207,G219,G231,G232)</f>
        <v>0</v>
      </c>
    </row>
    <row r="234" spans="1:7" ht="15" x14ac:dyDescent="0.2">
      <c r="A234" s="208" t="s">
        <v>35</v>
      </c>
      <c r="B234" s="209"/>
      <c r="C234" s="209"/>
      <c r="D234" s="209"/>
      <c r="E234" s="209"/>
      <c r="F234" s="209"/>
      <c r="G234" s="210"/>
    </row>
    <row r="235" spans="1:7" x14ac:dyDescent="0.2">
      <c r="A235" s="124">
        <v>1</v>
      </c>
      <c r="B235" s="192"/>
      <c r="C235" s="193"/>
      <c r="D235" s="87"/>
      <c r="E235" s="90"/>
      <c r="F235" s="89"/>
      <c r="G235" s="17" t="str">
        <f>IF(F235&gt;0,E235*F235,"")</f>
        <v/>
      </c>
    </row>
    <row r="236" spans="1:7" x14ac:dyDescent="0.2">
      <c r="A236" s="124">
        <v>2</v>
      </c>
      <c r="B236" s="192"/>
      <c r="C236" s="193"/>
      <c r="D236" s="87"/>
      <c r="E236" s="90"/>
      <c r="F236" s="88"/>
      <c r="G236" s="11" t="str">
        <f>IF(F236&gt;0,E236*F236,"")</f>
        <v/>
      </c>
    </row>
    <row r="237" spans="1:7" x14ac:dyDescent="0.2">
      <c r="A237" s="124">
        <v>3</v>
      </c>
      <c r="B237" s="192"/>
      <c r="C237" s="193"/>
      <c r="D237" s="87"/>
      <c r="E237" s="90"/>
      <c r="F237" s="88"/>
      <c r="G237" s="11" t="str">
        <f t="shared" ref="G237:G244" si="18">IF(F237&gt;0,E237*F237,"")</f>
        <v/>
      </c>
    </row>
    <row r="238" spans="1:7" x14ac:dyDescent="0.2">
      <c r="A238" s="124">
        <v>4</v>
      </c>
      <c r="B238" s="192"/>
      <c r="C238" s="193"/>
      <c r="D238" s="87"/>
      <c r="E238" s="90"/>
      <c r="F238" s="88"/>
      <c r="G238" s="11" t="str">
        <f t="shared" si="18"/>
        <v/>
      </c>
    </row>
    <row r="239" spans="1:7" x14ac:dyDescent="0.2">
      <c r="A239" s="124">
        <v>5</v>
      </c>
      <c r="B239" s="192"/>
      <c r="C239" s="193"/>
      <c r="D239" s="87"/>
      <c r="E239" s="90"/>
      <c r="F239" s="88"/>
      <c r="G239" s="11" t="str">
        <f t="shared" si="18"/>
        <v/>
      </c>
    </row>
    <row r="240" spans="1:7" x14ac:dyDescent="0.2">
      <c r="A240" s="124">
        <v>6</v>
      </c>
      <c r="B240" s="192"/>
      <c r="C240" s="193"/>
      <c r="D240" s="87"/>
      <c r="E240" s="90"/>
      <c r="F240" s="88"/>
      <c r="G240" s="11" t="str">
        <f t="shared" si="18"/>
        <v/>
      </c>
    </row>
    <row r="241" spans="1:7" x14ac:dyDescent="0.2">
      <c r="A241" s="124">
        <v>7</v>
      </c>
      <c r="B241" s="192"/>
      <c r="C241" s="193"/>
      <c r="D241" s="87"/>
      <c r="E241" s="90"/>
      <c r="F241" s="88"/>
      <c r="G241" s="11" t="str">
        <f t="shared" si="18"/>
        <v/>
      </c>
    </row>
    <row r="242" spans="1:7" x14ac:dyDescent="0.2">
      <c r="A242" s="124">
        <v>8</v>
      </c>
      <c r="B242" s="192"/>
      <c r="C242" s="193"/>
      <c r="D242" s="87"/>
      <c r="E242" s="90"/>
      <c r="F242" s="88"/>
      <c r="G242" s="11" t="str">
        <f t="shared" si="18"/>
        <v/>
      </c>
    </row>
    <row r="243" spans="1:7" x14ac:dyDescent="0.2">
      <c r="A243" s="124">
        <v>9</v>
      </c>
      <c r="B243" s="192"/>
      <c r="C243" s="193"/>
      <c r="D243" s="87"/>
      <c r="E243" s="90"/>
      <c r="F243" s="88"/>
      <c r="G243" s="11" t="str">
        <f t="shared" si="18"/>
        <v/>
      </c>
    </row>
    <row r="244" spans="1:7" x14ac:dyDescent="0.2">
      <c r="A244" s="124">
        <v>10</v>
      </c>
      <c r="B244" s="192"/>
      <c r="C244" s="193"/>
      <c r="D244" s="87"/>
      <c r="E244" s="90"/>
      <c r="F244" s="88"/>
      <c r="G244" s="11" t="str">
        <f t="shared" si="18"/>
        <v/>
      </c>
    </row>
    <row r="245" spans="1:7" ht="18" customHeight="1" x14ac:dyDescent="0.2">
      <c r="A245" s="194" t="s">
        <v>36</v>
      </c>
      <c r="B245" s="195"/>
      <c r="C245" s="195"/>
      <c r="D245" s="195"/>
      <c r="E245" s="195"/>
      <c r="F245" s="195"/>
      <c r="G245" s="31">
        <f>SUM(G235:G244)</f>
        <v>0</v>
      </c>
    </row>
    <row r="246" spans="1:7" ht="15.75" x14ac:dyDescent="0.2">
      <c r="A246" s="196" t="s">
        <v>73</v>
      </c>
      <c r="B246" s="197"/>
      <c r="C246" s="197"/>
      <c r="D246" s="197"/>
      <c r="E246" s="197"/>
      <c r="F246" s="197"/>
      <c r="G246" s="197"/>
    </row>
    <row r="247" spans="1:7" ht="15" x14ac:dyDescent="0.2">
      <c r="A247" s="198" t="s">
        <v>75</v>
      </c>
      <c r="B247" s="199"/>
      <c r="C247" s="199"/>
      <c r="D247" s="198" t="s">
        <v>74</v>
      </c>
      <c r="E247" s="199"/>
      <c r="F247" s="199"/>
      <c r="G247" s="33" t="s">
        <v>76</v>
      </c>
    </row>
    <row r="248" spans="1:7" ht="15" x14ac:dyDescent="0.2">
      <c r="A248" s="190"/>
      <c r="B248" s="191"/>
      <c r="C248" s="191"/>
      <c r="D248" s="190"/>
      <c r="E248" s="191"/>
      <c r="F248" s="191"/>
      <c r="G248" s="36"/>
    </row>
    <row r="249" spans="1:7" ht="15" x14ac:dyDescent="0.2">
      <c r="A249" s="190"/>
      <c r="B249" s="191"/>
      <c r="C249" s="191"/>
      <c r="D249" s="190"/>
      <c r="E249" s="191"/>
      <c r="F249" s="191"/>
      <c r="G249" s="36"/>
    </row>
    <row r="250" spans="1:7" ht="15" x14ac:dyDescent="0.2">
      <c r="A250" s="190"/>
      <c r="B250" s="191"/>
      <c r="C250" s="191"/>
      <c r="D250" s="190"/>
      <c r="E250" s="191"/>
      <c r="F250" s="191"/>
      <c r="G250" s="36"/>
    </row>
    <row r="251" spans="1:7" ht="15" x14ac:dyDescent="0.2">
      <c r="A251" s="190"/>
      <c r="B251" s="191"/>
      <c r="C251" s="191"/>
      <c r="D251" s="190"/>
      <c r="E251" s="191"/>
      <c r="F251" s="191"/>
      <c r="G251" s="36"/>
    </row>
    <row r="252" spans="1:7" ht="15" x14ac:dyDescent="0.2">
      <c r="A252" s="190"/>
      <c r="B252" s="191"/>
      <c r="C252" s="191"/>
      <c r="D252" s="190"/>
      <c r="E252" s="191"/>
      <c r="F252" s="191"/>
      <c r="G252" s="36"/>
    </row>
    <row r="253" spans="1:7" ht="15" x14ac:dyDescent="0.2">
      <c r="A253" s="190"/>
      <c r="B253" s="191"/>
      <c r="C253" s="191"/>
      <c r="D253" s="190"/>
      <c r="E253" s="191"/>
      <c r="F253" s="191"/>
      <c r="G253" s="36"/>
    </row>
    <row r="254" spans="1:7" ht="15" x14ac:dyDescent="0.2">
      <c r="A254" s="190"/>
      <c r="B254" s="191"/>
      <c r="C254" s="191"/>
      <c r="D254" s="190"/>
      <c r="E254" s="191"/>
      <c r="F254" s="191"/>
      <c r="G254" s="36"/>
    </row>
    <row r="255" spans="1:7" ht="15" x14ac:dyDescent="0.2">
      <c r="A255" s="190"/>
      <c r="B255" s="191"/>
      <c r="C255" s="191"/>
      <c r="D255" s="190"/>
      <c r="E255" s="191"/>
      <c r="F255" s="191"/>
      <c r="G255" s="36"/>
    </row>
    <row r="256" spans="1:7" ht="15" x14ac:dyDescent="0.2">
      <c r="A256" s="190"/>
      <c r="B256" s="191"/>
      <c r="C256" s="191"/>
      <c r="D256" s="190"/>
      <c r="E256" s="191"/>
      <c r="F256" s="191"/>
      <c r="G256" s="36"/>
    </row>
    <row r="257" spans="1:7" ht="15" x14ac:dyDescent="0.2">
      <c r="A257" s="190"/>
      <c r="B257" s="191"/>
      <c r="C257" s="191"/>
      <c r="D257" s="190"/>
      <c r="E257" s="191"/>
      <c r="F257" s="191"/>
      <c r="G257" s="36"/>
    </row>
    <row r="258" spans="1:7" ht="15" x14ac:dyDescent="0.2">
      <c r="A258" s="190"/>
      <c r="B258" s="191"/>
      <c r="C258" s="191"/>
      <c r="D258" s="190"/>
      <c r="E258" s="191"/>
      <c r="F258" s="191"/>
      <c r="G258" s="36"/>
    </row>
    <row r="259" spans="1:7" ht="15" x14ac:dyDescent="0.2">
      <c r="A259" s="190"/>
      <c r="B259" s="191"/>
      <c r="C259" s="191"/>
      <c r="D259" s="190"/>
      <c r="E259" s="191"/>
      <c r="F259" s="191"/>
      <c r="G259" s="36"/>
    </row>
    <row r="260" spans="1:7" ht="15" x14ac:dyDescent="0.2">
      <c r="A260" s="190"/>
      <c r="B260" s="191"/>
      <c r="C260" s="191"/>
      <c r="D260" s="190"/>
      <c r="E260" s="191"/>
      <c r="F260" s="191"/>
      <c r="G260" s="36"/>
    </row>
    <row r="261" spans="1:7" ht="15" x14ac:dyDescent="0.2">
      <c r="A261" s="190"/>
      <c r="B261" s="191"/>
      <c r="C261" s="191"/>
      <c r="D261" s="190"/>
      <c r="E261" s="191"/>
      <c r="F261" s="191"/>
      <c r="G261" s="36"/>
    </row>
    <row r="262" spans="1:7" ht="15" x14ac:dyDescent="0.2">
      <c r="A262" s="190"/>
      <c r="B262" s="191"/>
      <c r="C262" s="191"/>
      <c r="D262" s="190"/>
      <c r="E262" s="191"/>
      <c r="F262" s="191"/>
      <c r="G262" s="36"/>
    </row>
    <row r="263" spans="1:7" ht="15" x14ac:dyDescent="0.2">
      <c r="A263" s="190"/>
      <c r="B263" s="191"/>
      <c r="C263" s="191"/>
      <c r="D263" s="190"/>
      <c r="E263" s="191"/>
      <c r="F263" s="191"/>
      <c r="G263" s="36"/>
    </row>
    <row r="264" spans="1:7" ht="15" x14ac:dyDescent="0.2">
      <c r="A264" s="190"/>
      <c r="B264" s="191"/>
      <c r="C264" s="191"/>
      <c r="D264" s="190"/>
      <c r="E264" s="191"/>
      <c r="F264" s="191"/>
      <c r="G264" s="36"/>
    </row>
    <row r="265" spans="1:7" ht="15" x14ac:dyDescent="0.2">
      <c r="A265" s="190"/>
      <c r="B265" s="191"/>
      <c r="C265" s="191"/>
      <c r="D265" s="190"/>
      <c r="E265" s="191"/>
      <c r="F265" s="191"/>
      <c r="G265" s="36"/>
    </row>
    <row r="266" spans="1:7" ht="15" x14ac:dyDescent="0.2">
      <c r="A266" s="190"/>
      <c r="B266" s="191"/>
      <c r="C266" s="191"/>
      <c r="D266" s="190"/>
      <c r="E266" s="191"/>
      <c r="F266" s="191"/>
      <c r="G266" s="36"/>
    </row>
    <row r="267" spans="1:7" ht="15" x14ac:dyDescent="0.2">
      <c r="A267" s="190"/>
      <c r="B267" s="191"/>
      <c r="C267" s="191"/>
      <c r="D267" s="190"/>
      <c r="E267" s="191"/>
      <c r="F267" s="191"/>
      <c r="G267" s="36"/>
    </row>
    <row r="268" spans="1:7" ht="15" x14ac:dyDescent="0.2">
      <c r="A268" s="190"/>
      <c r="B268" s="191"/>
      <c r="C268" s="191"/>
      <c r="D268" s="190"/>
      <c r="E268" s="191"/>
      <c r="F268" s="191"/>
      <c r="G268" s="36"/>
    </row>
    <row r="269" spans="1:7" ht="15" x14ac:dyDescent="0.2">
      <c r="A269" s="190"/>
      <c r="B269" s="191"/>
      <c r="C269" s="191"/>
      <c r="D269" s="190"/>
      <c r="E269" s="191"/>
      <c r="F269" s="191"/>
      <c r="G269" s="36"/>
    </row>
    <row r="270" spans="1:7" ht="15" x14ac:dyDescent="0.2">
      <c r="A270" s="190"/>
      <c r="B270" s="191"/>
      <c r="C270" s="191"/>
      <c r="D270" s="190"/>
      <c r="E270" s="191"/>
      <c r="F270" s="191"/>
      <c r="G270" s="36"/>
    </row>
    <row r="271" spans="1:7" ht="15" x14ac:dyDescent="0.2">
      <c r="A271" s="190"/>
      <c r="B271" s="191"/>
      <c r="C271" s="191"/>
      <c r="D271" s="190"/>
      <c r="E271" s="191"/>
      <c r="F271" s="191"/>
      <c r="G271" s="36"/>
    </row>
    <row r="272" spans="1:7" ht="15" x14ac:dyDescent="0.2">
      <c r="A272" s="190"/>
      <c r="B272" s="191"/>
      <c r="C272" s="191"/>
      <c r="D272" s="190"/>
      <c r="E272" s="191"/>
      <c r="F272" s="191"/>
      <c r="G272" s="36"/>
    </row>
    <row r="273" spans="1:7" ht="15" x14ac:dyDescent="0.2">
      <c r="A273" s="190"/>
      <c r="B273" s="191"/>
      <c r="C273" s="191"/>
      <c r="D273" s="190"/>
      <c r="E273" s="191"/>
      <c r="F273" s="191"/>
      <c r="G273" s="36"/>
    </row>
    <row r="274" spans="1:7" ht="15" x14ac:dyDescent="0.2">
      <c r="A274" s="190"/>
      <c r="B274" s="191"/>
      <c r="C274" s="191"/>
      <c r="D274" s="190"/>
      <c r="E274" s="191"/>
      <c r="F274" s="191"/>
      <c r="G274" s="36"/>
    </row>
    <row r="275" spans="1:7" ht="15" x14ac:dyDescent="0.2">
      <c r="A275" s="190"/>
      <c r="B275" s="191"/>
      <c r="C275" s="191"/>
      <c r="D275" s="190"/>
      <c r="E275" s="191"/>
      <c r="F275" s="191"/>
      <c r="G275" s="36"/>
    </row>
    <row r="276" spans="1:7" ht="15" x14ac:dyDescent="0.2">
      <c r="A276" s="190"/>
      <c r="B276" s="191"/>
      <c r="C276" s="191"/>
      <c r="D276" s="190"/>
      <c r="E276" s="191"/>
      <c r="F276" s="191"/>
      <c r="G276" s="36"/>
    </row>
    <row r="277" spans="1:7" ht="15" x14ac:dyDescent="0.2">
      <c r="A277" s="190"/>
      <c r="B277" s="191"/>
      <c r="C277" s="191"/>
      <c r="D277" s="190"/>
      <c r="E277" s="191"/>
      <c r="F277" s="191"/>
      <c r="G277" s="36"/>
    </row>
    <row r="278" spans="1:7" ht="15" x14ac:dyDescent="0.2">
      <c r="A278" s="190"/>
      <c r="B278" s="191"/>
      <c r="C278" s="191"/>
      <c r="D278" s="190"/>
      <c r="E278" s="191"/>
      <c r="F278" s="191"/>
      <c r="G278" s="36"/>
    </row>
    <row r="279" spans="1:7" ht="15" x14ac:dyDescent="0.2">
      <c r="A279" s="190"/>
      <c r="B279" s="191"/>
      <c r="C279" s="191"/>
      <c r="D279" s="190"/>
      <c r="E279" s="191"/>
      <c r="F279" s="191"/>
      <c r="G279" s="36"/>
    </row>
    <row r="280" spans="1:7" ht="15" x14ac:dyDescent="0.2">
      <c r="A280" s="190"/>
      <c r="B280" s="191"/>
      <c r="C280" s="191"/>
      <c r="D280" s="190"/>
      <c r="E280" s="191"/>
      <c r="F280" s="191"/>
      <c r="G280" s="36"/>
    </row>
    <row r="281" spans="1:7" ht="15" x14ac:dyDescent="0.2">
      <c r="A281" s="190"/>
      <c r="B281" s="191"/>
      <c r="C281" s="191"/>
      <c r="D281" s="190"/>
      <c r="E281" s="191"/>
      <c r="F281" s="191"/>
      <c r="G281" s="36"/>
    </row>
    <row r="282" spans="1:7" ht="15" x14ac:dyDescent="0.2">
      <c r="A282" s="190"/>
      <c r="B282" s="191"/>
      <c r="C282" s="191"/>
      <c r="D282" s="190"/>
      <c r="E282" s="191"/>
      <c r="F282" s="191"/>
      <c r="G282" s="36"/>
    </row>
    <row r="283" spans="1:7" ht="15" x14ac:dyDescent="0.2">
      <c r="A283" s="190"/>
      <c r="B283" s="191"/>
      <c r="C283" s="191"/>
      <c r="D283" s="190"/>
      <c r="E283" s="191"/>
      <c r="F283" s="191"/>
      <c r="G283" s="36"/>
    </row>
    <row r="284" spans="1:7" ht="15" x14ac:dyDescent="0.2">
      <c r="A284" s="190"/>
      <c r="B284" s="191"/>
      <c r="C284" s="191"/>
      <c r="D284" s="190"/>
      <c r="E284" s="191"/>
      <c r="F284" s="191"/>
      <c r="G284" s="36"/>
    </row>
    <row r="285" spans="1:7" ht="15" x14ac:dyDescent="0.2">
      <c r="A285" s="190"/>
      <c r="B285" s="191"/>
      <c r="C285" s="191"/>
      <c r="D285" s="190"/>
      <c r="E285" s="191"/>
      <c r="F285" s="191"/>
      <c r="G285" s="36"/>
    </row>
    <row r="286" spans="1:7" ht="15" x14ac:dyDescent="0.2">
      <c r="A286" s="190"/>
      <c r="B286" s="191"/>
      <c r="C286" s="191"/>
      <c r="D286" s="190"/>
      <c r="E286" s="191"/>
      <c r="F286" s="191"/>
      <c r="G286" s="36"/>
    </row>
    <row r="287" spans="1:7" ht="15" x14ac:dyDescent="0.2">
      <c r="A287" s="190"/>
      <c r="B287" s="191"/>
      <c r="C287" s="191"/>
      <c r="D287" s="190"/>
      <c r="E287" s="191"/>
      <c r="F287" s="191"/>
      <c r="G287" s="36"/>
    </row>
    <row r="288" spans="1:7" ht="15" x14ac:dyDescent="0.2">
      <c r="A288" s="190"/>
      <c r="B288" s="191"/>
      <c r="C288" s="191"/>
      <c r="D288" s="190"/>
      <c r="E288" s="191"/>
      <c r="F288" s="191"/>
      <c r="G288" s="36"/>
    </row>
    <row r="289" spans="1:8" ht="15" x14ac:dyDescent="0.2">
      <c r="A289" s="190"/>
      <c r="B289" s="191"/>
      <c r="C289" s="191"/>
      <c r="D289" s="190"/>
      <c r="E289" s="191"/>
      <c r="F289" s="191"/>
      <c r="G289" s="36"/>
    </row>
    <row r="290" spans="1:8" ht="15" x14ac:dyDescent="0.2">
      <c r="A290" s="190"/>
      <c r="B290" s="191"/>
      <c r="C290" s="191"/>
      <c r="D290" s="190"/>
      <c r="E290" s="191"/>
      <c r="F290" s="191"/>
      <c r="G290" s="36"/>
    </row>
    <row r="291" spans="1:8" ht="15" x14ac:dyDescent="0.2">
      <c r="A291" s="190"/>
      <c r="B291" s="191"/>
      <c r="C291" s="191"/>
      <c r="D291" s="190"/>
      <c r="E291" s="191"/>
      <c r="F291" s="191"/>
      <c r="G291" s="36"/>
    </row>
    <row r="292" spans="1:8" ht="15" x14ac:dyDescent="0.2">
      <c r="A292" s="190"/>
      <c r="B292" s="191"/>
      <c r="C292" s="191"/>
      <c r="D292" s="190"/>
      <c r="E292" s="191"/>
      <c r="F292" s="191"/>
      <c r="G292" s="36"/>
    </row>
    <row r="293" spans="1:8" ht="15" x14ac:dyDescent="0.2">
      <c r="A293" s="190"/>
      <c r="B293" s="191"/>
      <c r="C293" s="191"/>
      <c r="D293" s="190"/>
      <c r="E293" s="191"/>
      <c r="F293" s="191"/>
      <c r="G293" s="36"/>
    </row>
    <row r="294" spans="1:8" ht="15" x14ac:dyDescent="0.2">
      <c r="A294" s="190"/>
      <c r="B294" s="191"/>
      <c r="C294" s="191"/>
      <c r="D294" s="190"/>
      <c r="E294" s="191"/>
      <c r="F294" s="191"/>
      <c r="G294" s="36"/>
    </row>
    <row r="295" spans="1:8" ht="15" x14ac:dyDescent="0.2">
      <c r="A295" s="38"/>
      <c r="B295" s="39"/>
      <c r="C295" s="39"/>
      <c r="D295" s="38"/>
      <c r="E295" s="39"/>
      <c r="F295" s="39"/>
      <c r="G295" s="37"/>
      <c r="H295" s="40"/>
    </row>
    <row r="296" spans="1:8" ht="15" x14ac:dyDescent="0.2">
      <c r="A296" s="38"/>
      <c r="B296" s="39"/>
      <c r="C296" s="39"/>
      <c r="D296" s="38"/>
      <c r="E296" s="39"/>
      <c r="F296" s="39"/>
      <c r="G296" s="34"/>
      <c r="H296" s="40"/>
    </row>
    <row r="297" spans="1:8" ht="15" x14ac:dyDescent="0.2">
      <c r="A297" s="38"/>
      <c r="B297" s="39"/>
      <c r="C297" s="39"/>
      <c r="D297" s="38"/>
      <c r="E297" s="39"/>
      <c r="F297" s="39"/>
      <c r="G297" s="34"/>
      <c r="H297" s="40"/>
    </row>
    <row r="298" spans="1:8" ht="15" x14ac:dyDescent="0.2">
      <c r="A298" s="38"/>
      <c r="B298" s="39"/>
      <c r="C298" s="39"/>
      <c r="D298" s="38"/>
      <c r="E298" s="39"/>
      <c r="F298" s="39"/>
      <c r="G298" s="34"/>
      <c r="H298" s="40"/>
    </row>
    <row r="299" spans="1:8" ht="15" x14ac:dyDescent="0.2">
      <c r="A299" s="38"/>
      <c r="B299" s="39"/>
      <c r="C299" s="39"/>
      <c r="D299" s="38"/>
      <c r="E299" s="39"/>
      <c r="F299" s="39"/>
      <c r="G299" s="34"/>
      <c r="H299" s="40"/>
    </row>
    <row r="300" spans="1:8" ht="15" x14ac:dyDescent="0.2">
      <c r="A300" s="38"/>
      <c r="B300" s="39"/>
      <c r="C300" s="39"/>
      <c r="D300" s="38"/>
      <c r="E300" s="39"/>
      <c r="F300" s="39"/>
      <c r="G300" s="34"/>
      <c r="H300" s="40"/>
    </row>
    <row r="301" spans="1:8" ht="15" x14ac:dyDescent="0.2">
      <c r="A301" s="38"/>
      <c r="B301" s="39"/>
      <c r="C301" s="39"/>
      <c r="D301" s="38"/>
      <c r="E301" s="39"/>
      <c r="F301" s="39"/>
      <c r="G301" s="34"/>
      <c r="H301" s="40"/>
    </row>
    <row r="302" spans="1:8" ht="15" x14ac:dyDescent="0.2">
      <c r="A302" s="38"/>
      <c r="B302" s="39"/>
      <c r="C302" s="39"/>
      <c r="D302" s="38"/>
      <c r="E302" s="39"/>
      <c r="F302" s="39"/>
      <c r="G302" s="34"/>
      <c r="H302" s="40"/>
    </row>
    <row r="303" spans="1:8" ht="15" x14ac:dyDescent="0.2">
      <c r="A303" s="38"/>
      <c r="B303" s="39"/>
      <c r="C303" s="39"/>
      <c r="D303" s="38"/>
      <c r="E303" s="39"/>
      <c r="F303" s="39"/>
      <c r="G303" s="34"/>
      <c r="H303" s="40"/>
    </row>
    <row r="304" spans="1:8" ht="15" x14ac:dyDescent="0.2">
      <c r="A304" s="38"/>
      <c r="B304" s="39"/>
      <c r="C304" s="39"/>
      <c r="D304" s="38"/>
      <c r="E304" s="39"/>
      <c r="F304" s="39"/>
      <c r="G304" s="34"/>
      <c r="H304" s="40"/>
    </row>
    <row r="305" spans="1:8" ht="15" x14ac:dyDescent="0.2">
      <c r="A305" s="38"/>
      <c r="B305" s="39"/>
      <c r="C305" s="39"/>
      <c r="D305" s="38"/>
      <c r="E305" s="39"/>
      <c r="F305" s="39"/>
      <c r="G305" s="34"/>
      <c r="H305" s="40"/>
    </row>
    <row r="306" spans="1:8" ht="15" x14ac:dyDescent="0.2">
      <c r="A306" s="38"/>
      <c r="B306" s="39"/>
      <c r="C306" s="39"/>
      <c r="D306" s="38"/>
      <c r="E306" s="39"/>
      <c r="F306" s="39"/>
      <c r="G306" s="34"/>
      <c r="H306" s="40"/>
    </row>
    <row r="307" spans="1:8" ht="15" x14ac:dyDescent="0.2">
      <c r="A307" s="38"/>
      <c r="B307" s="39"/>
      <c r="C307" s="39"/>
      <c r="D307" s="38"/>
      <c r="E307" s="39"/>
      <c r="F307" s="39"/>
      <c r="G307" s="34"/>
      <c r="H307" s="40"/>
    </row>
    <row r="308" spans="1:8" ht="15" x14ac:dyDescent="0.2">
      <c r="A308" s="38"/>
      <c r="B308" s="39"/>
      <c r="C308" s="39"/>
      <c r="D308" s="38"/>
      <c r="E308" s="39"/>
      <c r="F308" s="39"/>
      <c r="G308" s="34"/>
      <c r="H308" s="40"/>
    </row>
    <row r="309" spans="1:8" ht="15" x14ac:dyDescent="0.2">
      <c r="A309" s="38"/>
      <c r="B309" s="39"/>
      <c r="C309" s="39"/>
      <c r="D309" s="38"/>
      <c r="E309" s="39"/>
      <c r="F309" s="39"/>
      <c r="G309" s="34"/>
      <c r="H309" s="40"/>
    </row>
    <row r="310" spans="1:8" ht="15" x14ac:dyDescent="0.2">
      <c r="A310" s="38"/>
      <c r="B310" s="39"/>
      <c r="C310" s="39"/>
      <c r="D310" s="38"/>
      <c r="E310" s="39"/>
      <c r="F310" s="39"/>
      <c r="G310" s="34"/>
      <c r="H310" s="40"/>
    </row>
    <row r="311" spans="1:8" x14ac:dyDescent="0.2">
      <c r="A311" s="40"/>
      <c r="B311" s="40"/>
      <c r="C311" s="40"/>
      <c r="D311" s="40"/>
      <c r="E311" s="40"/>
      <c r="F311" s="40"/>
      <c r="G311" s="40"/>
      <c r="H311" s="40"/>
    </row>
    <row r="312" spans="1:8" x14ac:dyDescent="0.2">
      <c r="A312" s="40"/>
      <c r="B312" s="40"/>
      <c r="C312" s="40"/>
      <c r="D312" s="40"/>
      <c r="E312" s="40"/>
      <c r="F312" s="40"/>
      <c r="G312" s="40"/>
      <c r="H312" s="40"/>
    </row>
    <row r="313" spans="1:8" x14ac:dyDescent="0.2">
      <c r="A313" s="41"/>
      <c r="B313" s="41"/>
      <c r="C313" s="41"/>
      <c r="D313" s="41"/>
      <c r="E313" s="41"/>
      <c r="F313" s="41"/>
      <c r="G313" s="41"/>
      <c r="H313" s="41"/>
    </row>
    <row r="314" spans="1:8" x14ac:dyDescent="0.2">
      <c r="A314" s="41"/>
      <c r="B314" s="41"/>
      <c r="C314" s="41"/>
      <c r="D314" s="41"/>
      <c r="E314" s="41"/>
      <c r="F314" s="41"/>
      <c r="G314" s="41"/>
      <c r="H314" s="41"/>
    </row>
    <row r="315" spans="1:8" x14ac:dyDescent="0.2">
      <c r="A315" s="41"/>
      <c r="B315" s="41"/>
      <c r="C315" s="41"/>
      <c r="D315" s="41"/>
      <c r="E315" s="41"/>
      <c r="F315" s="41"/>
      <c r="G315" s="41"/>
      <c r="H315" s="41"/>
    </row>
    <row r="316" spans="1:8" x14ac:dyDescent="0.2">
      <c r="A316" s="41"/>
      <c r="B316" s="41"/>
      <c r="C316" s="41"/>
      <c r="D316" s="41"/>
      <c r="E316" s="41"/>
      <c r="F316" s="41"/>
      <c r="G316" s="41"/>
      <c r="H316" s="41"/>
    </row>
    <row r="317" spans="1:8" x14ac:dyDescent="0.2">
      <c r="A317" s="41"/>
      <c r="B317" s="41"/>
      <c r="C317" s="41"/>
      <c r="D317" s="41"/>
      <c r="E317" s="41"/>
      <c r="F317" s="41"/>
      <c r="G317" s="41"/>
      <c r="H317" s="41"/>
    </row>
  </sheetData>
  <sheetProtection password="F1F7" sheet="1" objects="1" scenarios="1"/>
  <mergeCells count="343">
    <mergeCell ref="A294:C294"/>
    <mergeCell ref="D294:F294"/>
    <mergeCell ref="A291:C291"/>
    <mergeCell ref="D291:F291"/>
    <mergeCell ref="A292:C292"/>
    <mergeCell ref="D292:F292"/>
    <mergeCell ref="A293:C293"/>
    <mergeCell ref="D293:F293"/>
    <mergeCell ref="A288:C288"/>
    <mergeCell ref="D288:F288"/>
    <mergeCell ref="A289:C289"/>
    <mergeCell ref="D289:F289"/>
    <mergeCell ref="A290:C290"/>
    <mergeCell ref="D290:F290"/>
    <mergeCell ref="A285:C285"/>
    <mergeCell ref="D285:F285"/>
    <mergeCell ref="A286:C286"/>
    <mergeCell ref="D286:F286"/>
    <mergeCell ref="A287:C287"/>
    <mergeCell ref="D287:F287"/>
    <mergeCell ref="A282:C282"/>
    <mergeCell ref="D282:F282"/>
    <mergeCell ref="A283:C283"/>
    <mergeCell ref="D283:F283"/>
    <mergeCell ref="A284:C284"/>
    <mergeCell ref="D284:F284"/>
    <mergeCell ref="A279:C279"/>
    <mergeCell ref="D279:F279"/>
    <mergeCell ref="A280:C280"/>
    <mergeCell ref="D280:F280"/>
    <mergeCell ref="A281:C281"/>
    <mergeCell ref="D281:F281"/>
    <mergeCell ref="A276:C276"/>
    <mergeCell ref="D276:F276"/>
    <mergeCell ref="A277:C277"/>
    <mergeCell ref="D277:F277"/>
    <mergeCell ref="A278:C278"/>
    <mergeCell ref="D278:F278"/>
    <mergeCell ref="A273:C273"/>
    <mergeCell ref="D273:F273"/>
    <mergeCell ref="A274:C274"/>
    <mergeCell ref="D274:F274"/>
    <mergeCell ref="A275:C275"/>
    <mergeCell ref="D275:F275"/>
    <mergeCell ref="A270:C270"/>
    <mergeCell ref="D270:F270"/>
    <mergeCell ref="A271:C271"/>
    <mergeCell ref="D271:F271"/>
    <mergeCell ref="A272:C272"/>
    <mergeCell ref="D272:F272"/>
    <mergeCell ref="A267:C267"/>
    <mergeCell ref="D267:F267"/>
    <mergeCell ref="A268:C268"/>
    <mergeCell ref="D268:F268"/>
    <mergeCell ref="A269:C269"/>
    <mergeCell ref="D269:F269"/>
    <mergeCell ref="A264:C264"/>
    <mergeCell ref="D264:F264"/>
    <mergeCell ref="A265:C265"/>
    <mergeCell ref="D265:F265"/>
    <mergeCell ref="A266:C266"/>
    <mergeCell ref="D266:F266"/>
    <mergeCell ref="A261:C261"/>
    <mergeCell ref="D261:F261"/>
    <mergeCell ref="A262:C262"/>
    <mergeCell ref="D262:F262"/>
    <mergeCell ref="A263:C263"/>
    <mergeCell ref="D263:F263"/>
    <mergeCell ref="A258:C258"/>
    <mergeCell ref="D258:F258"/>
    <mergeCell ref="A259:C259"/>
    <mergeCell ref="D259:F259"/>
    <mergeCell ref="A260:C260"/>
    <mergeCell ref="D260:F260"/>
    <mergeCell ref="A255:C255"/>
    <mergeCell ref="D255:F255"/>
    <mergeCell ref="A256:C256"/>
    <mergeCell ref="D256:F256"/>
    <mergeCell ref="A257:C257"/>
    <mergeCell ref="D257:F257"/>
    <mergeCell ref="A252:C252"/>
    <mergeCell ref="D252:F252"/>
    <mergeCell ref="A253:C253"/>
    <mergeCell ref="D253:F253"/>
    <mergeCell ref="A254:C254"/>
    <mergeCell ref="D254:F254"/>
    <mergeCell ref="A249:C249"/>
    <mergeCell ref="D249:F249"/>
    <mergeCell ref="A250:C250"/>
    <mergeCell ref="D250:F250"/>
    <mergeCell ref="A251:C251"/>
    <mergeCell ref="D251:F251"/>
    <mergeCell ref="A245:F245"/>
    <mergeCell ref="A246:G246"/>
    <mergeCell ref="A247:C247"/>
    <mergeCell ref="D247:F247"/>
    <mergeCell ref="A248:C248"/>
    <mergeCell ref="D248:F248"/>
    <mergeCell ref="B239:C23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B230:C230"/>
    <mergeCell ref="A231:F231"/>
    <mergeCell ref="A233:F233"/>
    <mergeCell ref="A234:G234"/>
    <mergeCell ref="A220:G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A219:F219"/>
    <mergeCell ref="A208:G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A207:F207"/>
    <mergeCell ref="A196:G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A195:F195"/>
    <mergeCell ref="A184:G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A183:F183"/>
    <mergeCell ref="A172:G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A171:F171"/>
    <mergeCell ref="A160:G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A159:F159"/>
    <mergeCell ref="A148:G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A147:F147"/>
    <mergeCell ref="A136:G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A135:F135"/>
    <mergeCell ref="A124:G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A123:F123"/>
    <mergeCell ref="A112:G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A111:F111"/>
    <mergeCell ref="A100:G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A99:F99"/>
    <mergeCell ref="A88:G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A87:F87"/>
    <mergeCell ref="A76:G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A75:F75"/>
    <mergeCell ref="A64:G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F63"/>
    <mergeCell ref="A52:G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A51:F51"/>
    <mergeCell ref="A40:G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A39:F39"/>
    <mergeCell ref="A28:G28"/>
    <mergeCell ref="B29:C29"/>
    <mergeCell ref="B30:C30"/>
    <mergeCell ref="B31:C31"/>
    <mergeCell ref="B32:C32"/>
    <mergeCell ref="B33:C33"/>
    <mergeCell ref="B14:C14"/>
    <mergeCell ref="B26:C26"/>
    <mergeCell ref="A27:F27"/>
    <mergeCell ref="A5:G5"/>
    <mergeCell ref="B6:C6"/>
    <mergeCell ref="B7:C7"/>
    <mergeCell ref="B8:C8"/>
    <mergeCell ref="B9:C9"/>
    <mergeCell ref="B10:C10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1:C21"/>
    <mergeCell ref="B22:C22"/>
    <mergeCell ref="A1:G1"/>
    <mergeCell ref="A2:B2"/>
    <mergeCell ref="C2:E2"/>
    <mergeCell ref="A3:B3"/>
    <mergeCell ref="C3:E3"/>
    <mergeCell ref="B4:C4"/>
    <mergeCell ref="B11:C11"/>
    <mergeCell ref="B12:C12"/>
    <mergeCell ref="B13:C13"/>
  </mergeCells>
  <dataValidations disablePrompts="1" count="2">
    <dataValidation type="date" allowBlank="1" showInputMessage="1" showErrorMessage="1" error="A valid date in the format ##/##/## must be entered in this cell." prompt="A date must be entered in this cell. Please use the format dd/mm/yy." sqref="G248:G294">
      <formula1>1</formula1>
      <formula2>401769</formula2>
    </dataValidation>
    <dataValidation allowBlank="1" showInputMessage="1" showErrorMessage="1" prompt="Square Footage as listed on Exhibit 8" sqref="G2"/>
  </dataValidations>
  <pageMargins left="0.6" right="0.25" top="0.5" bottom="0.25" header="0.3" footer="0.3"/>
  <pageSetup orientation="portrait" r:id="rId1"/>
  <headerFooter>
    <oddFooter>&amp;C&amp;9Revised 9/24/15</oddFooter>
  </headerFooter>
  <rowBreaks count="5" manualBreakCount="5">
    <brk id="51" max="6" man="1"/>
    <brk id="99" max="6" man="1"/>
    <brk id="147" max="6" man="1"/>
    <brk id="195" max="6" man="1"/>
    <brk id="2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defaultGridColor="0" colorId="40" workbookViewId="0">
      <selection activeCell="C2" sqref="C2:E2"/>
    </sheetView>
  </sheetViews>
  <sheetFormatPr defaultRowHeight="12.75" x14ac:dyDescent="0.2"/>
  <cols>
    <col min="1" max="1" width="4.7109375" style="1" customWidth="1"/>
    <col min="2" max="2" width="12.140625" style="1" customWidth="1"/>
    <col min="3" max="4" width="16.28515625" style="1" customWidth="1"/>
    <col min="5" max="5" width="14" style="1" customWidth="1"/>
    <col min="6" max="7" width="15.7109375" style="1" customWidth="1"/>
    <col min="8" max="8" width="9.140625" style="5" customWidth="1"/>
    <col min="9" max="9" width="9.140625" style="1" customWidth="1"/>
    <col min="10" max="16384" width="9.140625" style="1"/>
  </cols>
  <sheetData>
    <row r="1" spans="1:9" ht="20.100000000000001" customHeight="1" x14ac:dyDescent="0.25">
      <c r="A1" s="145" t="s">
        <v>82</v>
      </c>
      <c r="B1" s="146"/>
      <c r="C1" s="146"/>
      <c r="D1" s="146"/>
      <c r="E1" s="146"/>
      <c r="F1" s="146"/>
      <c r="G1" s="147"/>
    </row>
    <row r="2" spans="1:9" ht="18" customHeight="1" thickBot="1" x14ac:dyDescent="0.25">
      <c r="A2" s="148" t="s">
        <v>0</v>
      </c>
      <c r="B2" s="149"/>
      <c r="C2" s="235" t="str">
        <f>'Cost Summary-Res'!C2:E2</f>
        <v xml:space="preserve"> </v>
      </c>
      <c r="D2" s="236"/>
      <c r="E2" s="236"/>
      <c r="F2" s="43" t="s">
        <v>78</v>
      </c>
      <c r="G2" s="110">
        <f>SUM('Cost Summary-Res'!G2,'Cost Summary-NonRes'!G2)</f>
        <v>0</v>
      </c>
    </row>
    <row r="3" spans="1:9" ht="18" customHeight="1" thickBot="1" x14ac:dyDescent="0.25">
      <c r="A3" s="150" t="s">
        <v>23</v>
      </c>
      <c r="B3" s="151"/>
      <c r="C3" s="237" t="str">
        <f>'Cost Summary-Res'!C3:E3</f>
        <v xml:space="preserve"> </v>
      </c>
      <c r="D3" s="238"/>
      <c r="E3" s="238"/>
      <c r="F3" s="44" t="s">
        <v>28</v>
      </c>
      <c r="G3" s="104">
        <f>'Cost Summary-Res'!G3</f>
        <v>0</v>
      </c>
      <c r="H3" s="10"/>
    </row>
    <row r="4" spans="1:9" ht="30" customHeight="1" thickBot="1" x14ac:dyDescent="0.25">
      <c r="A4" s="142" t="s">
        <v>29</v>
      </c>
      <c r="B4" s="143"/>
      <c r="C4" s="143"/>
      <c r="D4" s="144"/>
      <c r="E4" s="20"/>
      <c r="F4" s="21" t="s">
        <v>21</v>
      </c>
      <c r="G4" s="22" t="s">
        <v>22</v>
      </c>
    </row>
    <row r="5" spans="1:9" ht="18" customHeight="1" x14ac:dyDescent="0.2">
      <c r="A5" s="42">
        <v>2</v>
      </c>
      <c r="B5" s="139" t="s">
        <v>110</v>
      </c>
      <c r="C5" s="140"/>
      <c r="D5" s="141"/>
      <c r="E5" s="23"/>
      <c r="F5" s="99">
        <f>SUM('Cost Summary-Res'!F5,'Cost Summary-NonRes'!F5)</f>
        <v>0</v>
      </c>
      <c r="G5" s="91" t="str">
        <f t="shared" ref="G5" si="0">IF($G$2&gt;0,F5/$G$2,"")</f>
        <v/>
      </c>
      <c r="H5" s="6"/>
      <c r="I5" s="3"/>
    </row>
    <row r="6" spans="1:9" ht="18" customHeight="1" x14ac:dyDescent="0.2">
      <c r="A6" s="42"/>
      <c r="B6" s="170" t="s">
        <v>93</v>
      </c>
      <c r="C6" s="171"/>
      <c r="D6" s="172"/>
      <c r="E6" s="99">
        <f>SUM('Cost Summary-Res'!E6,'Cost Summary-NonRes'!E6)</f>
        <v>0</v>
      </c>
      <c r="F6" s="99"/>
      <c r="G6" s="91" t="str">
        <f t="shared" ref="G6:G7" si="1">IF($G$2&gt;0,E6/$G$2,"")</f>
        <v/>
      </c>
      <c r="H6" s="6"/>
      <c r="I6" s="3"/>
    </row>
    <row r="7" spans="1:9" ht="18" customHeight="1" x14ac:dyDescent="0.2">
      <c r="A7" s="42"/>
      <c r="B7" s="170" t="s">
        <v>1</v>
      </c>
      <c r="C7" s="171"/>
      <c r="D7" s="172"/>
      <c r="E7" s="99">
        <f>SUM('Cost Summary-Res'!E7,'Cost Summary-NonRes'!E7)</f>
        <v>0</v>
      </c>
      <c r="F7" s="99"/>
      <c r="G7" s="91" t="str">
        <f t="shared" si="1"/>
        <v/>
      </c>
      <c r="H7" s="6"/>
      <c r="I7" s="3"/>
    </row>
    <row r="8" spans="1:9" ht="18" customHeight="1" x14ac:dyDescent="0.2">
      <c r="A8" s="42"/>
      <c r="B8" s="173" t="s">
        <v>94</v>
      </c>
      <c r="C8" s="174"/>
      <c r="D8" s="175"/>
      <c r="E8" s="23"/>
      <c r="F8" s="24"/>
      <c r="G8" s="91"/>
      <c r="H8" s="6"/>
      <c r="I8" s="3"/>
    </row>
    <row r="9" spans="1:9" ht="18" customHeight="1" x14ac:dyDescent="0.2">
      <c r="A9" s="42"/>
      <c r="B9" s="176" t="s">
        <v>105</v>
      </c>
      <c r="C9" s="177"/>
      <c r="D9" s="178"/>
      <c r="E9" s="99">
        <f>SUM('Cost Summary-Res'!E9,'Cost Summary-NonRes'!E9)</f>
        <v>0</v>
      </c>
      <c r="F9" s="24"/>
      <c r="G9" s="91" t="str">
        <f>IF($G$2&gt;0,E9/$G$2,"")</f>
        <v/>
      </c>
      <c r="H9" s="6"/>
      <c r="I9" s="3"/>
    </row>
    <row r="10" spans="1:9" ht="18" customHeight="1" x14ac:dyDescent="0.2">
      <c r="A10" s="42"/>
      <c r="B10" s="176" t="s">
        <v>106</v>
      </c>
      <c r="C10" s="177"/>
      <c r="D10" s="178"/>
      <c r="E10" s="99">
        <f>SUM('Cost Summary-Res'!E10,'Cost Summary-NonRes'!E10)</f>
        <v>0</v>
      </c>
      <c r="F10" s="24"/>
      <c r="G10" s="91" t="str">
        <f t="shared" ref="G10:G13" si="2">IF($G$2&gt;0,E10/$G$2,"")</f>
        <v/>
      </c>
      <c r="H10" s="7"/>
      <c r="I10" s="3"/>
    </row>
    <row r="11" spans="1:9" ht="18" customHeight="1" x14ac:dyDescent="0.2">
      <c r="A11" s="42"/>
      <c r="B11" s="176" t="s">
        <v>107</v>
      </c>
      <c r="C11" s="177"/>
      <c r="D11" s="178"/>
      <c r="E11" s="99">
        <f>SUM('Cost Summary-Res'!E11,'Cost Summary-NonRes'!E11)</f>
        <v>0</v>
      </c>
      <c r="F11" s="24"/>
      <c r="G11" s="91" t="str">
        <f t="shared" si="2"/>
        <v/>
      </c>
      <c r="H11" s="6"/>
      <c r="I11" s="3"/>
    </row>
    <row r="12" spans="1:9" ht="18" customHeight="1" x14ac:dyDescent="0.2">
      <c r="A12" s="42"/>
      <c r="B12" s="176" t="s">
        <v>26</v>
      </c>
      <c r="C12" s="177"/>
      <c r="D12" s="178"/>
      <c r="E12" s="99">
        <f>SUM('Cost Summary-Res'!E12,'Cost Summary-NonRes'!E12)</f>
        <v>0</v>
      </c>
      <c r="F12" s="24"/>
      <c r="G12" s="91" t="str">
        <f t="shared" si="2"/>
        <v/>
      </c>
      <c r="H12" s="6"/>
      <c r="I12" s="3"/>
    </row>
    <row r="13" spans="1:9" ht="18" customHeight="1" x14ac:dyDescent="0.2">
      <c r="A13" s="42"/>
      <c r="B13" s="176" t="s">
        <v>27</v>
      </c>
      <c r="C13" s="177"/>
      <c r="D13" s="178"/>
      <c r="E13" s="99">
        <f>SUM('Cost Summary-Res'!E13,'Cost Summary-NonRes'!E13)</f>
        <v>0</v>
      </c>
      <c r="F13" s="24"/>
      <c r="G13" s="91" t="str">
        <f t="shared" si="2"/>
        <v/>
      </c>
      <c r="H13" s="6"/>
      <c r="I13" s="3"/>
    </row>
    <row r="14" spans="1:9" ht="18" customHeight="1" x14ac:dyDescent="0.2">
      <c r="A14" s="42"/>
      <c r="B14" s="173" t="s">
        <v>108</v>
      </c>
      <c r="C14" s="174"/>
      <c r="D14" s="175"/>
      <c r="E14" s="94">
        <f>SUM(E9:E13)</f>
        <v>0</v>
      </c>
      <c r="F14" s="94"/>
      <c r="G14" s="91" t="str">
        <f>IF($G$2&gt;0,E14/$G$2,"")</f>
        <v/>
      </c>
      <c r="H14" s="6"/>
      <c r="I14" s="3"/>
    </row>
    <row r="15" spans="1:9" ht="18" customHeight="1" x14ac:dyDescent="0.2">
      <c r="A15" s="42">
        <v>3</v>
      </c>
      <c r="B15" s="139" t="s">
        <v>2</v>
      </c>
      <c r="C15" s="140"/>
      <c r="D15" s="141"/>
      <c r="E15" s="23"/>
      <c r="F15" s="99">
        <f>SUM('Cost Summary-Res'!F15,'Cost Summary-NonRes'!F15)</f>
        <v>0</v>
      </c>
      <c r="G15" s="91" t="str">
        <f t="shared" ref="G15:G26" si="3">IF($G$2&gt;0,F15/$G$2,"")</f>
        <v/>
      </c>
      <c r="H15" s="6"/>
      <c r="I15" s="3"/>
    </row>
    <row r="16" spans="1:9" ht="18" customHeight="1" x14ac:dyDescent="0.2">
      <c r="A16" s="42">
        <v>4</v>
      </c>
      <c r="B16" s="139" t="s">
        <v>3</v>
      </c>
      <c r="C16" s="140"/>
      <c r="D16" s="141"/>
      <c r="E16" s="23"/>
      <c r="F16" s="99">
        <f>SUM('Cost Summary-Res'!F16,'Cost Summary-NonRes'!F16)</f>
        <v>0</v>
      </c>
      <c r="G16" s="91" t="str">
        <f t="shared" si="3"/>
        <v/>
      </c>
      <c r="H16" s="6"/>
      <c r="I16" s="3"/>
    </row>
    <row r="17" spans="1:9" ht="18" customHeight="1" x14ac:dyDescent="0.2">
      <c r="A17" s="42">
        <v>5</v>
      </c>
      <c r="B17" s="139" t="s">
        <v>4</v>
      </c>
      <c r="C17" s="140"/>
      <c r="D17" s="141"/>
      <c r="E17" s="23"/>
      <c r="F17" s="99">
        <f>SUM('Cost Summary-Res'!F17,'Cost Summary-NonRes'!F17)</f>
        <v>0</v>
      </c>
      <c r="G17" s="91" t="str">
        <f t="shared" si="3"/>
        <v/>
      </c>
      <c r="H17" s="6"/>
      <c r="I17" s="3"/>
    </row>
    <row r="18" spans="1:9" ht="18" customHeight="1" x14ac:dyDescent="0.2">
      <c r="A18" s="42">
        <v>6</v>
      </c>
      <c r="B18" s="139" t="s">
        <v>5</v>
      </c>
      <c r="C18" s="140"/>
      <c r="D18" s="141"/>
      <c r="E18" s="23"/>
      <c r="F18" s="99">
        <f>SUM('Cost Summary-Res'!F18,'Cost Summary-NonRes'!F18)</f>
        <v>0</v>
      </c>
      <c r="G18" s="91" t="str">
        <f t="shared" si="3"/>
        <v/>
      </c>
      <c r="H18" s="6"/>
      <c r="I18" s="3"/>
    </row>
    <row r="19" spans="1:9" ht="18" customHeight="1" x14ac:dyDescent="0.2">
      <c r="A19" s="42">
        <v>7</v>
      </c>
      <c r="B19" s="139" t="s">
        <v>6</v>
      </c>
      <c r="C19" s="140"/>
      <c r="D19" s="141"/>
      <c r="E19" s="23"/>
      <c r="F19" s="99">
        <f>SUM('Cost Summary-Res'!F19,'Cost Summary-NonRes'!F19)</f>
        <v>0</v>
      </c>
      <c r="G19" s="91" t="str">
        <f t="shared" si="3"/>
        <v/>
      </c>
      <c r="H19" s="6"/>
      <c r="I19" s="3"/>
    </row>
    <row r="20" spans="1:9" ht="18" customHeight="1" x14ac:dyDescent="0.2">
      <c r="A20" s="42">
        <v>8</v>
      </c>
      <c r="B20" s="139" t="s">
        <v>7</v>
      </c>
      <c r="C20" s="140"/>
      <c r="D20" s="141"/>
      <c r="E20" s="23"/>
      <c r="F20" s="99">
        <f>SUM('Cost Summary-Res'!F20,'Cost Summary-NonRes'!F20)</f>
        <v>0</v>
      </c>
      <c r="G20" s="91" t="str">
        <f t="shared" si="3"/>
        <v/>
      </c>
      <c r="H20" s="6"/>
      <c r="I20" s="3"/>
    </row>
    <row r="21" spans="1:9" ht="18" customHeight="1" x14ac:dyDescent="0.2">
      <c r="A21" s="42">
        <v>9</v>
      </c>
      <c r="B21" s="139" t="s">
        <v>8</v>
      </c>
      <c r="C21" s="140"/>
      <c r="D21" s="141"/>
      <c r="E21" s="23"/>
      <c r="F21" s="99">
        <f>SUM('Cost Summary-Res'!F21,'Cost Summary-NonRes'!F21)</f>
        <v>0</v>
      </c>
      <c r="G21" s="91" t="str">
        <f t="shared" si="3"/>
        <v/>
      </c>
      <c r="H21" s="6"/>
      <c r="I21" s="3"/>
    </row>
    <row r="22" spans="1:9" ht="18" customHeight="1" x14ac:dyDescent="0.2">
      <c r="A22" s="42">
        <v>10</v>
      </c>
      <c r="B22" s="139" t="s">
        <v>9</v>
      </c>
      <c r="C22" s="140"/>
      <c r="D22" s="141"/>
      <c r="E22" s="23"/>
      <c r="F22" s="99">
        <f>SUM('Cost Summary-Res'!F22,'Cost Summary-NonRes'!F22)</f>
        <v>0</v>
      </c>
      <c r="G22" s="91" t="str">
        <f t="shared" si="3"/>
        <v/>
      </c>
      <c r="H22" s="6"/>
      <c r="I22" s="3"/>
    </row>
    <row r="23" spans="1:9" ht="18" customHeight="1" x14ac:dyDescent="0.2">
      <c r="A23" s="42">
        <v>11</v>
      </c>
      <c r="B23" s="139" t="s">
        <v>10</v>
      </c>
      <c r="C23" s="140"/>
      <c r="D23" s="141"/>
      <c r="E23" s="23"/>
      <c r="F23" s="99">
        <f>SUM('Cost Summary-Res'!F23,'Cost Summary-NonRes'!F23)</f>
        <v>0</v>
      </c>
      <c r="G23" s="91" t="str">
        <f t="shared" si="3"/>
        <v/>
      </c>
      <c r="H23" s="6"/>
      <c r="I23" s="3"/>
    </row>
    <row r="24" spans="1:9" ht="18" customHeight="1" x14ac:dyDescent="0.2">
      <c r="A24" s="42">
        <v>12</v>
      </c>
      <c r="B24" s="139" t="s">
        <v>11</v>
      </c>
      <c r="C24" s="140"/>
      <c r="D24" s="141"/>
      <c r="E24" s="23"/>
      <c r="F24" s="99">
        <f>SUM('Cost Summary-Res'!F24,'Cost Summary-NonRes'!F24)</f>
        <v>0</v>
      </c>
      <c r="G24" s="91" t="str">
        <f t="shared" si="3"/>
        <v/>
      </c>
      <c r="H24" s="6"/>
      <c r="I24" s="3"/>
    </row>
    <row r="25" spans="1:9" ht="18" customHeight="1" x14ac:dyDescent="0.2">
      <c r="A25" s="42">
        <v>13</v>
      </c>
      <c r="B25" s="139" t="s">
        <v>12</v>
      </c>
      <c r="C25" s="140"/>
      <c r="D25" s="141"/>
      <c r="E25" s="23"/>
      <c r="F25" s="99">
        <f>SUM('Cost Summary-Res'!F25,'Cost Summary-NonRes'!F25)</f>
        <v>0</v>
      </c>
      <c r="G25" s="91" t="str">
        <f t="shared" si="3"/>
        <v/>
      </c>
      <c r="H25" s="6"/>
      <c r="I25" s="3"/>
    </row>
    <row r="26" spans="1:9" ht="18" customHeight="1" x14ac:dyDescent="0.2">
      <c r="A26" s="42">
        <v>14</v>
      </c>
      <c r="B26" s="139" t="s">
        <v>13</v>
      </c>
      <c r="C26" s="140"/>
      <c r="D26" s="141"/>
      <c r="E26" s="23"/>
      <c r="F26" s="99">
        <f>SUM('Cost Summary-Res'!F26,'Cost Summary-NonRes'!F26)</f>
        <v>0</v>
      </c>
      <c r="G26" s="91" t="str">
        <f t="shared" si="3"/>
        <v/>
      </c>
      <c r="H26" s="6"/>
      <c r="I26" s="3"/>
    </row>
    <row r="27" spans="1:9" ht="18" customHeight="1" x14ac:dyDescent="0.2">
      <c r="A27" s="42">
        <v>15</v>
      </c>
      <c r="B27" s="139" t="s">
        <v>14</v>
      </c>
      <c r="C27" s="140"/>
      <c r="D27" s="141"/>
      <c r="E27" s="23"/>
      <c r="F27" s="24"/>
      <c r="G27" s="91"/>
      <c r="H27" s="6"/>
      <c r="I27" s="3"/>
    </row>
    <row r="28" spans="1:9" ht="18" customHeight="1" x14ac:dyDescent="0.2">
      <c r="A28" s="42"/>
      <c r="B28" s="170" t="s">
        <v>15</v>
      </c>
      <c r="C28" s="171"/>
      <c r="D28" s="172"/>
      <c r="E28" s="23"/>
      <c r="F28" s="99">
        <f>SUM('Cost Summary-Res'!F28,'Cost Summary-NonRes'!F28)</f>
        <v>0</v>
      </c>
      <c r="G28" s="91" t="str">
        <f>IF($G$2&gt;0,F28/$G$2,"")</f>
        <v/>
      </c>
      <c r="H28" s="6"/>
      <c r="I28" s="3"/>
    </row>
    <row r="29" spans="1:9" ht="18" customHeight="1" x14ac:dyDescent="0.2">
      <c r="A29" s="42"/>
      <c r="B29" s="170" t="s">
        <v>16</v>
      </c>
      <c r="C29" s="171"/>
      <c r="D29" s="172"/>
      <c r="E29" s="23"/>
      <c r="F29" s="99">
        <f>SUM('Cost Summary-Res'!F29,'Cost Summary-NonRes'!F29)</f>
        <v>0</v>
      </c>
      <c r="G29" s="91" t="str">
        <f>IF($G$2&gt;0,F29/$G$2,"")</f>
        <v/>
      </c>
      <c r="H29" s="6"/>
      <c r="I29" s="3"/>
    </row>
    <row r="30" spans="1:9" ht="18" customHeight="1" x14ac:dyDescent="0.2">
      <c r="A30" s="42"/>
      <c r="B30" s="170" t="s">
        <v>17</v>
      </c>
      <c r="C30" s="171"/>
      <c r="D30" s="172"/>
      <c r="E30" s="23"/>
      <c r="F30" s="99">
        <f>SUM('Cost Summary-Res'!F30,'Cost Summary-NonRes'!F30)</f>
        <v>0</v>
      </c>
      <c r="G30" s="91" t="str">
        <f>IF($G$2&gt;0,F30/$G$2,"")</f>
        <v/>
      </c>
      <c r="H30" s="6"/>
      <c r="I30" s="3"/>
    </row>
    <row r="31" spans="1:9" ht="18" customHeight="1" x14ac:dyDescent="0.2">
      <c r="A31" s="42">
        <v>16</v>
      </c>
      <c r="B31" s="139" t="s">
        <v>18</v>
      </c>
      <c r="C31" s="140"/>
      <c r="D31" s="141"/>
      <c r="E31" s="23"/>
      <c r="F31" s="100"/>
      <c r="G31" s="91"/>
      <c r="H31" s="6"/>
      <c r="I31" s="3"/>
    </row>
    <row r="32" spans="1:9" ht="18" customHeight="1" x14ac:dyDescent="0.2">
      <c r="A32" s="42"/>
      <c r="B32" s="170" t="s">
        <v>19</v>
      </c>
      <c r="C32" s="171"/>
      <c r="D32" s="172"/>
      <c r="E32" s="23"/>
      <c r="F32" s="99">
        <f>SUM('Cost Summary-Res'!F32,'Cost Summary-NonRes'!F32)</f>
        <v>0</v>
      </c>
      <c r="G32" s="91" t="str">
        <f t="shared" ref="G32:G39" si="4">IF($G$2&gt;0,F32/$G$2,"")</f>
        <v/>
      </c>
      <c r="H32" s="6"/>
      <c r="I32" s="3"/>
    </row>
    <row r="33" spans="1:9" ht="18" customHeight="1" x14ac:dyDescent="0.2">
      <c r="A33" s="106"/>
      <c r="B33" s="167" t="s">
        <v>20</v>
      </c>
      <c r="C33" s="168"/>
      <c r="D33" s="169"/>
      <c r="E33" s="107"/>
      <c r="F33" s="103">
        <f>SUM('Cost Summary-Res'!F33,'Cost Summary-NonRes'!F33)</f>
        <v>0</v>
      </c>
      <c r="G33" s="48" t="str">
        <f t="shared" si="4"/>
        <v/>
      </c>
      <c r="H33" s="6"/>
      <c r="I33" s="3"/>
    </row>
    <row r="34" spans="1:9" ht="18" customHeight="1" thickBot="1" x14ac:dyDescent="0.3">
      <c r="A34" s="115" t="s">
        <v>90</v>
      </c>
      <c r="B34" s="113"/>
      <c r="C34" s="109"/>
      <c r="D34" s="181"/>
      <c r="E34" s="182"/>
      <c r="F34" s="101">
        <f>SUM('Cost Summary-Res'!F34,'Cost Summary-NonRes'!F34)</f>
        <v>0</v>
      </c>
      <c r="G34" s="91" t="str">
        <f>IF($G$2&gt;0,F34/$G$2,"")</f>
        <v/>
      </c>
      <c r="H34" s="6"/>
      <c r="I34" s="3"/>
    </row>
    <row r="35" spans="1:9" ht="18" customHeight="1" thickBot="1" x14ac:dyDescent="0.25">
      <c r="A35" s="239" t="s">
        <v>86</v>
      </c>
      <c r="B35" s="240"/>
      <c r="C35" s="241"/>
      <c r="D35" s="179" t="s">
        <v>24</v>
      </c>
      <c r="E35" s="180"/>
      <c r="F35" s="105">
        <f>SUM(F5:F34)</f>
        <v>0</v>
      </c>
      <c r="G35" s="111" t="str">
        <f t="shared" si="4"/>
        <v/>
      </c>
      <c r="H35" s="6"/>
      <c r="I35" s="3"/>
    </row>
    <row r="36" spans="1:9" ht="18" customHeight="1" x14ac:dyDescent="0.2">
      <c r="A36" s="159"/>
      <c r="B36" s="160"/>
      <c r="C36" s="158"/>
      <c r="D36" s="227" t="s">
        <v>85</v>
      </c>
      <c r="E36" s="228"/>
      <c r="F36" s="102">
        <f>SUM('Cost Summary-Res'!F36,'Cost Summary-NonRes'!F36)</f>
        <v>0</v>
      </c>
      <c r="G36" s="47" t="str">
        <f>IF($G$2&gt;0,F36/$G$2,"")</f>
        <v/>
      </c>
      <c r="H36" s="6"/>
      <c r="I36" s="3"/>
    </row>
    <row r="37" spans="1:9" ht="18" customHeight="1" x14ac:dyDescent="0.2">
      <c r="A37" s="159"/>
      <c r="B37" s="160"/>
      <c r="C37" s="158"/>
      <c r="D37" s="229" t="s">
        <v>83</v>
      </c>
      <c r="E37" s="230"/>
      <c r="F37" s="99">
        <f>SUM('Cost Summary-Res'!F37,'Cost Summary-NonRes'!F37)</f>
        <v>0</v>
      </c>
      <c r="G37" s="91" t="str">
        <f t="shared" si="4"/>
        <v/>
      </c>
      <c r="H37" s="6"/>
      <c r="I37" s="3"/>
    </row>
    <row r="38" spans="1:9" ht="18" customHeight="1" thickBot="1" x14ac:dyDescent="0.25">
      <c r="A38" s="161"/>
      <c r="B38" s="162"/>
      <c r="C38" s="163"/>
      <c r="D38" s="231" t="s">
        <v>84</v>
      </c>
      <c r="E38" s="232"/>
      <c r="F38" s="103">
        <f>SUM('Cost Summary-Res'!F38,'Cost Summary-NonRes'!F38)</f>
        <v>0</v>
      </c>
      <c r="G38" s="48" t="str">
        <f t="shared" si="4"/>
        <v/>
      </c>
      <c r="H38" s="6"/>
      <c r="I38" s="3"/>
    </row>
    <row r="39" spans="1:9" ht="21.95" customHeight="1" thickBot="1" x14ac:dyDescent="0.25">
      <c r="A39" s="164" t="s">
        <v>91</v>
      </c>
      <c r="B39" s="165"/>
      <c r="C39" s="166"/>
      <c r="D39" s="187" t="s">
        <v>25</v>
      </c>
      <c r="E39" s="180"/>
      <c r="F39" s="98">
        <f>SUM(F35:F38)</f>
        <v>0</v>
      </c>
      <c r="G39" s="49" t="str">
        <f t="shared" si="4"/>
        <v/>
      </c>
      <c r="H39" s="12" t="e">
        <f>F39/G39</f>
        <v>#VALUE!</v>
      </c>
      <c r="I39" s="3"/>
    </row>
    <row r="40" spans="1:9" ht="20.100000000000001" customHeight="1" x14ac:dyDescent="0.2">
      <c r="A40" s="4"/>
      <c r="E40" s="3"/>
      <c r="F40" s="3"/>
      <c r="G40" s="13"/>
      <c r="H40" s="8"/>
      <c r="I40" s="3"/>
    </row>
    <row r="41" spans="1:9" ht="20.100000000000001" customHeight="1" x14ac:dyDescent="0.2">
      <c r="A41" s="4"/>
      <c r="E41" s="3"/>
      <c r="F41" s="3"/>
      <c r="G41" s="3"/>
      <c r="H41" s="9"/>
      <c r="I41" s="3"/>
    </row>
    <row r="42" spans="1:9" ht="20.100000000000001" customHeight="1" x14ac:dyDescent="0.2">
      <c r="A42" s="4"/>
      <c r="D42" s="3"/>
      <c r="E42" s="3"/>
      <c r="F42" s="3"/>
      <c r="G42" s="3"/>
      <c r="H42" s="9"/>
      <c r="I42" s="3"/>
    </row>
    <row r="43" spans="1:9" ht="20.100000000000001" customHeight="1" x14ac:dyDescent="0.2">
      <c r="A43" s="4"/>
      <c r="D43" s="3"/>
      <c r="E43" s="3"/>
      <c r="F43" s="3"/>
      <c r="G43" s="3"/>
      <c r="H43" s="9"/>
      <c r="I43" s="3"/>
    </row>
    <row r="44" spans="1:9" ht="20.100000000000001" customHeight="1" x14ac:dyDescent="0.2">
      <c r="A44" s="2"/>
      <c r="D44" s="3"/>
      <c r="E44" s="3"/>
      <c r="F44" s="3"/>
      <c r="G44" s="3"/>
      <c r="H44" s="9"/>
      <c r="I44" s="3"/>
    </row>
    <row r="45" spans="1:9" ht="20.100000000000001" customHeight="1" x14ac:dyDescent="0.2"/>
  </sheetData>
  <sheetProtection password="F1F7" sheet="1" objects="1" scenarios="1"/>
  <mergeCells count="43">
    <mergeCell ref="A39:C39"/>
    <mergeCell ref="D39:E39"/>
    <mergeCell ref="B30:D30"/>
    <mergeCell ref="B31:D31"/>
    <mergeCell ref="B32:D32"/>
    <mergeCell ref="B33:D33"/>
    <mergeCell ref="A35:C38"/>
    <mergeCell ref="D35:E35"/>
    <mergeCell ref="D36:E36"/>
    <mergeCell ref="D37:E37"/>
    <mergeCell ref="D38:E38"/>
    <mergeCell ref="D34:E34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6:D6"/>
    <mergeCell ref="A4:D4"/>
    <mergeCell ref="A1:G1"/>
    <mergeCell ref="A2:B2"/>
    <mergeCell ref="C2:E2"/>
    <mergeCell ref="A3:B3"/>
    <mergeCell ref="C3:E3"/>
  </mergeCells>
  <dataValidations count="1">
    <dataValidation allowBlank="1" showInputMessage="1" showErrorMessage="1" prompt="Square Footage as listed on Exhibit 8" sqref="G2"/>
  </dataValidations>
  <pageMargins left="0.7" right="0.3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3</xdr:row>
                    <xdr:rowOff>114300</xdr:rowOff>
                  </from>
                  <to>
                    <xdr:col>4</xdr:col>
                    <xdr:colOff>600075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3</xdr:row>
                    <xdr:rowOff>114300</xdr:rowOff>
                  </from>
                  <to>
                    <xdr:col>4</xdr:col>
                    <xdr:colOff>600075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Cost Summary-Res</vt:lpstr>
      <vt:lpstr>Cost Worksheet-Res</vt:lpstr>
      <vt:lpstr>Cost Summary-NonRes</vt:lpstr>
      <vt:lpstr>Cost Worksheet-NonRes</vt:lpstr>
      <vt:lpstr>Cost Summary-All</vt:lpstr>
      <vt:lpstr>Sheet1</vt:lpstr>
      <vt:lpstr>'Cost Summary-All'!Print_Area</vt:lpstr>
      <vt:lpstr>'Cost Summary-NonRes'!Print_Area</vt:lpstr>
      <vt:lpstr>'Cost Summary-Res'!Print_Area</vt:lpstr>
      <vt:lpstr>'Cost Worksheet-NonRes'!Print_Area</vt:lpstr>
      <vt:lpstr>'Cost Worksheet-Res'!Print_Area</vt:lpstr>
    </vt:vector>
  </TitlesOfParts>
  <Company>NYS 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Flanagan</dc:creator>
  <dc:description>10/20/2015 Post Award Files</dc:description>
  <cp:lastModifiedBy>Gary Hebert</cp:lastModifiedBy>
  <cp:lastPrinted>2015-09-24T20:45:47Z</cp:lastPrinted>
  <dcterms:created xsi:type="dcterms:W3CDTF">2014-04-16T13:36:06Z</dcterms:created>
  <dcterms:modified xsi:type="dcterms:W3CDTF">2015-10-20T16:11:37Z</dcterms:modified>
</cp:coreProperties>
</file>