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Jackson\Desktop\"/>
    </mc:Choice>
  </mc:AlternateContent>
  <xr:revisionPtr revIDLastSave="0" documentId="8_{5A7509B3-37A0-4973-BC3E-614414070A69}" xr6:coauthVersionLast="45" xr6:coauthVersionMax="45" xr10:uidLastSave="{00000000-0000-0000-0000-000000000000}"/>
  <bookViews>
    <workbookView xWindow="4110" yWindow="2550" windowWidth="23820" windowHeight="12705" xr2:uid="{00000000-000D-0000-FFFF-FFFF00000000}"/>
  </bookViews>
  <sheets>
    <sheet name="Instructions" sheetId="16" r:id="rId1"/>
    <sheet name="General Information " sheetId="10" r:id="rId2"/>
    <sheet name="Income and Expenses" sheetId="17" r:id="rId3"/>
    <sheet name="Sources and Uses" sheetId="14" r:id="rId4"/>
  </sheets>
  <externalReferences>
    <externalReference r:id="rId5"/>
  </externalReferences>
  <definedNames>
    <definedName name="fintype">'[1]1.1 Residential'!$AC$10:$AC$13</definedName>
    <definedName name="_xlnm.Print_Area" localSheetId="1">'General Information '!$B$22:$M$99</definedName>
    <definedName name="sourcecodes">'[1]1.1 Residential'!$W$2:$W$57</definedName>
    <definedName name="sourcenames">#REF!</definedName>
    <definedName name="wagerate">'[1]1.1 Residential'!$AC$16:$AC$20</definedName>
    <definedName name="yesno">'[1]1.1 Residential'!$AC$2:$AC$4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4" l="1"/>
  <c r="B2" i="17"/>
  <c r="F15" i="17" l="1"/>
  <c r="G38" i="14" l="1"/>
  <c r="G36" i="14"/>
  <c r="G35" i="14"/>
  <c r="C17" i="14" s="1"/>
  <c r="G26" i="14"/>
  <c r="C16" i="14"/>
  <c r="C15" i="14"/>
  <c r="F9" i="17"/>
  <c r="C28" i="17"/>
  <c r="C22" i="14" l="1"/>
  <c r="C11" i="14" s="1"/>
  <c r="C12" i="14" s="1"/>
  <c r="G41" i="10"/>
  <c r="D34" i="10"/>
  <c r="D33" i="10"/>
  <c r="D32" i="10"/>
  <c r="D23" i="10"/>
  <c r="D22" i="10"/>
  <c r="F12" i="17" l="1"/>
  <c r="C35" i="10"/>
  <c r="C24" i="10"/>
  <c r="D24" i="10" s="1"/>
  <c r="H18" i="14"/>
  <c r="F16" i="17" l="1"/>
  <c r="D35" i="10"/>
  <c r="H19" i="14"/>
  <c r="F19" i="17" l="1"/>
  <c r="F20" i="17" s="1"/>
  <c r="H29" i="14"/>
  <c r="H26" i="14"/>
  <c r="H24" i="14"/>
  <c r="H34" i="14"/>
  <c r="H17" i="14"/>
  <c r="H31" i="14"/>
  <c r="H22" i="14"/>
  <c r="H28" i="14"/>
  <c r="H16" i="14"/>
  <c r="H25" i="14"/>
  <c r="H15" i="14"/>
  <c r="H32" i="14"/>
  <c r="H35" i="14"/>
  <c r="H21" i="14"/>
  <c r="H23" i="14"/>
  <c r="H30" i="14"/>
  <c r="H33" i="14"/>
  <c r="H36" i="14"/>
  <c r="H20" i="14"/>
  <c r="G10" i="14" l="1"/>
  <c r="H7" i="14" l="1"/>
  <c r="H8" i="14"/>
  <c r="H10" i="14"/>
  <c r="H9" i="14"/>
  <c r="D10" i="14" l="1"/>
  <c r="D21" i="14"/>
  <c r="D22" i="14"/>
  <c r="D19" i="14"/>
  <c r="D20" i="14"/>
  <c r="D18" i="14"/>
  <c r="D17" i="14"/>
  <c r="D16" i="14"/>
  <c r="D15" i="14"/>
  <c r="D8" i="14" l="1"/>
  <c r="D9" i="14"/>
  <c r="D12" i="14"/>
  <c r="D7" i="14"/>
  <c r="D11" i="14"/>
  <c r="C29" i="10"/>
  <c r="D29" i="10" s="1"/>
  <c r="D17" i="10"/>
  <c r="C17" i="10"/>
  <c r="D15" i="10" s="1"/>
  <c r="D28" i="10" l="1"/>
  <c r="D27" i="10"/>
  <c r="D1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tc={A2D5AB83-5880-4ECE-B025-EC2BF28D56A8}</author>
  </authors>
  <commentList>
    <comment ref="G120" authorId="0" shapeId="0" xr:uid="{A2D5AB83-5880-4ECE-B025-EC2BF28D56A8}">
      <text>
        <t>[Threaded comment]
Your version of Excel allows you to read this threaded comment; however, any edits to it will get removed if the file is opened in a newer version of Excel. Learn more: https://go.microsoft.com/fwlink/?linkid=870924
Comment:
    hide</t>
      </text>
    </comment>
  </commentList>
</comments>
</file>

<file path=xl/sharedStrings.xml><?xml version="1.0" encoding="utf-8"?>
<sst xmlns="http://schemas.openxmlformats.org/spreadsheetml/2006/main" count="180" uniqueCount="129">
  <si>
    <t>Interest</t>
  </si>
  <si>
    <t>Real Estate Taxes</t>
  </si>
  <si>
    <t>Legal</t>
  </si>
  <si>
    <t>Total Annual Operating Expenses</t>
  </si>
  <si>
    <t>  Number of Units</t>
  </si>
  <si>
    <t>Total Annual Revenue</t>
  </si>
  <si>
    <t>Amortization (mo.)</t>
  </si>
  <si>
    <t>Term (mo.)</t>
  </si>
  <si>
    <t>Land</t>
  </si>
  <si>
    <t>Project Name</t>
  </si>
  <si>
    <t>SOURCES AND USES</t>
  </si>
  <si>
    <t>Amount</t>
  </si>
  <si>
    <t>% of total</t>
  </si>
  <si>
    <t>Acquisition Costs</t>
  </si>
  <si>
    <t>Hard Construction Costs</t>
  </si>
  <si>
    <t>Soft Costs</t>
  </si>
  <si>
    <t>Reserves and Escrows</t>
  </si>
  <si>
    <t>Total Uses</t>
  </si>
  <si>
    <t>DEVELOPMENT BUDGET</t>
  </si>
  <si>
    <t>Building</t>
  </si>
  <si>
    <t>Insurance</t>
  </si>
  <si>
    <t>Owner Equity</t>
  </si>
  <si>
    <t>Owner Financing</t>
  </si>
  <si>
    <t>Other</t>
  </si>
  <si>
    <t>Construction &amp; Permanent Sources</t>
  </si>
  <si>
    <t>Soft Cost</t>
  </si>
  <si>
    <t>Administrative</t>
  </si>
  <si>
    <t>Accounting</t>
  </si>
  <si>
    <t>Utilities</t>
  </si>
  <si>
    <t>Heating</t>
  </si>
  <si>
    <t>Gas</t>
  </si>
  <si>
    <t>Electricity</t>
  </si>
  <si>
    <t>Water &amp; Sewer</t>
  </si>
  <si>
    <t>Repairs and Maintenance</t>
  </si>
  <si>
    <t>Landscaping, Snow Removal</t>
  </si>
  <si>
    <t>Repairs, Replacement</t>
  </si>
  <si>
    <t>Trash</t>
  </si>
  <si>
    <t>Property Management</t>
  </si>
  <si>
    <t>Hard Cost Contingency</t>
  </si>
  <si>
    <t>Septic</t>
  </si>
  <si>
    <t>Road</t>
  </si>
  <si>
    <t>Community Buildings</t>
  </si>
  <si>
    <t>Water</t>
  </si>
  <si>
    <t>Architect/ Engineer</t>
  </si>
  <si>
    <t>Permits and Fees</t>
  </si>
  <si>
    <t>Environmental Reviews/Assessments</t>
  </si>
  <si>
    <t>Total Soft Costs</t>
  </si>
  <si>
    <t>Outstanding Pricipal Balance</t>
  </si>
  <si>
    <t>Only cells highlighted in purple should be filled out.</t>
  </si>
  <si>
    <t>Construction &amp; Permanent Uses</t>
  </si>
  <si>
    <t>Total Sources</t>
  </si>
  <si>
    <t>Acquisition Costs (if applicable)</t>
  </si>
  <si>
    <t>Total Acquisition Costs</t>
  </si>
  <si>
    <t>Home Foundations</t>
  </si>
  <si>
    <t>Construction Costs</t>
  </si>
  <si>
    <t>Total Construction Costs</t>
  </si>
  <si>
    <t>Other… (as applicable)</t>
  </si>
  <si>
    <t>Other (as applicable)</t>
  </si>
  <si>
    <t>Hard Costs</t>
  </si>
  <si>
    <t>Total Hard Costs</t>
  </si>
  <si>
    <t>Total Development Costs</t>
  </si>
  <si>
    <t>Developer Fee Requested</t>
  </si>
  <si>
    <t>PARK INFORMATION</t>
  </si>
  <si>
    <t>FINANCAL INFORMATION</t>
  </si>
  <si>
    <t>Site Capacity</t>
  </si>
  <si>
    <t>Site Occupancy</t>
  </si>
  <si>
    <t>Site Vacancy</t>
  </si>
  <si>
    <t>Homes</t>
  </si>
  <si>
    <t>Total Occupied Units</t>
  </si>
  <si>
    <t>Occupied Rentals</t>
  </si>
  <si>
    <t>Occupied Homeownership</t>
  </si>
  <si>
    <t>Occupied Homes</t>
  </si>
  <si>
    <t>Vacant Homes</t>
  </si>
  <si>
    <t>Vacant Rentals</t>
  </si>
  <si>
    <t>Vacant Homeownership</t>
  </si>
  <si>
    <t>Total Vacant Units</t>
  </si>
  <si>
    <t xml:space="preserve">Commercial </t>
  </si>
  <si>
    <t>Common Space</t>
  </si>
  <si>
    <t>Other Buildings</t>
  </si>
  <si>
    <t>Total Other Buildings</t>
  </si>
  <si>
    <t>1st Mortgage (if applicable)</t>
  </si>
  <si>
    <t>2nd Mortgage (if applicable)</t>
  </si>
  <si>
    <t>Insert Name of Lender</t>
  </si>
  <si>
    <t>Loan to Value Rate % (if known)</t>
  </si>
  <si>
    <t>3rd Mortgage (if applicable)</t>
  </si>
  <si>
    <t>Total Debt</t>
  </si>
  <si>
    <t>APPLICANT INFORMATION</t>
  </si>
  <si>
    <t>Applicant Name</t>
  </si>
  <si>
    <t>Applicant Contact Address</t>
  </si>
  <si>
    <t>Applicant Contact Phone</t>
  </si>
  <si>
    <t>Applicant Contact Email</t>
  </si>
  <si>
    <t>OWNERSHIP INFORMATION</t>
  </si>
  <si>
    <t>Current Ownership Type</t>
  </si>
  <si>
    <t>Proposed Ownership Type (if different)</t>
  </si>
  <si>
    <t>Insert non-profit, for-profit, coop..etc.</t>
  </si>
  <si>
    <t>Site Capacity Zoning Allows</t>
  </si>
  <si>
    <t>Other owned residential or commercial investment properties</t>
  </si>
  <si>
    <t>Owner Name</t>
  </si>
  <si>
    <t>Owner Contact Address</t>
  </si>
  <si>
    <t>Owner Contact Phone</t>
  </si>
  <si>
    <t>Owner Contact Email</t>
  </si>
  <si>
    <t>Annual Operating Expenses</t>
  </si>
  <si>
    <t>Taxes &amp; Insurance</t>
  </si>
  <si>
    <t>Monthly Revenue</t>
  </si>
  <si>
    <t>Lot rent per unit for single-wides</t>
  </si>
  <si>
    <t>Lot rent per unit for double-wides</t>
  </si>
  <si>
    <t>Total rent single-wides</t>
  </si>
  <si>
    <t>Total rent double-wides</t>
  </si>
  <si>
    <t>Lot rent per unit from other rentals</t>
  </si>
  <si>
    <t>Total rent other rentals</t>
  </si>
  <si>
    <t>Gross Monthly Rental Income</t>
  </si>
  <si>
    <t>Monthly Effective Gross Income</t>
  </si>
  <si>
    <t>Uncollected rent / rent loss per month on average</t>
  </si>
  <si>
    <t>OPERATING INCOME</t>
  </si>
  <si>
    <t>OPERATING EXPENSES</t>
  </si>
  <si>
    <t>Insert appraisal, broker price opinion…etc.</t>
  </si>
  <si>
    <t>Estimated fair market value (FMV)</t>
  </si>
  <si>
    <t xml:space="preserve">Keep cells linked and maintain calculations in yellow highlighted cells.  </t>
  </si>
  <si>
    <t>APPLICATION INSTRUCTIONS</t>
  </si>
  <si>
    <t>Supporting documentation should be included, as needed.</t>
  </si>
  <si>
    <t>Completed applications should be sent to ManuAdvantage@nyshcr.org.</t>
  </si>
  <si>
    <t>Insert property name</t>
  </si>
  <si>
    <t>Owner Manages/Owns Other Manufactured Home Parks</t>
  </si>
  <si>
    <t>Stick-Built Housing Units</t>
  </si>
  <si>
    <t>Unmet Financial Need (Request to HCR)</t>
  </si>
  <si>
    <t>Acquisition (if applicable complete this section)</t>
  </si>
  <si>
    <t>Valuation methodology for computing FMV</t>
  </si>
  <si>
    <t>Supplies, Cleaning, Exterminating</t>
  </si>
  <si>
    <t>Application version last updated March 2,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</si>
</sst>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0.0%"/>
    <numFmt numFmtId="168" formatCode="0.000%"/>
    <numFmt numFmtId="169" formatCode="&quot;$&quot;#,##0.00"/>
    <numFmt numFmtId="170" formatCode="0.000"/>
    <numFmt numFmtId="171" formatCode="&quot;$&quot;#,##0.00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theme="1"/>
      <name val="Arial"/>
      <family val="2"/>
    </font>
    <font>
      <sz val="12"/>
      <color indexed="12"/>
      <name val="Arial"/>
      <family val="2"/>
    </font>
    <font>
      <b/>
      <u/>
      <sz val="10"/>
      <name val="Arial"/>
      <family val="2"/>
    </font>
    <font>
      <b/>
      <i/>
      <u/>
      <sz val="10"/>
      <color indexed="8"/>
      <name val="Arial"/>
      <family val="2"/>
    </font>
    <font>
      <u val="singleAccounting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8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12"/>
      </top>
      <bottom style="hair">
        <color indexed="1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171" fontId="13" fillId="5" borderId="1">
      <alignment horizontal="left" vertical="top" wrapText="1"/>
      <protection locked="0"/>
    </xf>
    <xf numFmtId="44" fontId="2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 applyBorder="1"/>
    <xf numFmtId="0" fontId="0" fillId="0" borderId="0" xfId="0" applyBorder="1"/>
    <xf numFmtId="0" fontId="0" fillId="0" borderId="0" xfId="0" applyProtection="1"/>
    <xf numFmtId="0" fontId="2" fillId="0" borderId="0" xfId="0" applyFont="1" applyFill="1" applyBorder="1"/>
    <xf numFmtId="0" fontId="6" fillId="0" borderId="0" xfId="0" applyFont="1" applyFill="1" applyBorder="1"/>
    <xf numFmtId="41" fontId="9" fillId="0" borderId="0" xfId="2" applyNumberFormat="1" applyFont="1" applyFill="1" applyBorder="1" applyAlignment="1" applyProtection="1">
      <alignment horizontal="right"/>
    </xf>
    <xf numFmtId="0" fontId="3" fillId="0" borderId="0" xfId="0" applyFont="1" applyBorder="1"/>
    <xf numFmtId="0" fontId="2" fillId="2" borderId="0" xfId="0" applyFont="1" applyFill="1" applyBorder="1"/>
    <xf numFmtId="0" fontId="2" fillId="4" borderId="2" xfId="0" applyFont="1" applyFill="1" applyBorder="1" applyProtection="1">
      <protection locked="0"/>
    </xf>
    <xf numFmtId="164" fontId="9" fillId="0" borderId="0" xfId="2" applyNumberFormat="1" applyFont="1" applyFill="1" applyBorder="1" applyAlignment="1" applyProtection="1">
      <alignment horizontal="right"/>
    </xf>
    <xf numFmtId="0" fontId="4" fillId="4" borderId="2" xfId="0" applyFont="1" applyFill="1" applyBorder="1" applyAlignment="1" applyProtection="1">
      <alignment horizontal="left"/>
      <protection locked="0"/>
    </xf>
    <xf numFmtId="3" fontId="0" fillId="4" borderId="0" xfId="0" applyNumberFormat="1" applyFill="1" applyBorder="1" applyProtection="1">
      <protection locked="0"/>
    </xf>
    <xf numFmtId="0" fontId="2" fillId="0" borderId="0" xfId="0" applyFont="1" applyFill="1" applyBorder="1" applyAlignment="1">
      <alignment horizontal="right"/>
    </xf>
    <xf numFmtId="169" fontId="2" fillId="4" borderId="0" xfId="0" applyNumberFormat="1" applyFont="1" applyFill="1" applyBorder="1" applyProtection="1">
      <protection locked="0"/>
    </xf>
    <xf numFmtId="169" fontId="9" fillId="2" borderId="13" xfId="2" applyNumberFormat="1" applyFont="1" applyFill="1" applyBorder="1" applyAlignment="1" applyProtection="1">
      <alignment horizontal="right"/>
    </xf>
    <xf numFmtId="169" fontId="2" fillId="4" borderId="0" xfId="6" applyNumberFormat="1" applyFont="1" applyFill="1" applyBorder="1" applyAlignment="1" applyProtection="1">
      <alignment horizontal="right" vertical="top" wrapText="1"/>
      <protection locked="0"/>
    </xf>
    <xf numFmtId="169" fontId="2" fillId="4" borderId="0" xfId="0" applyNumberFormat="1" applyFont="1" applyFill="1" applyBorder="1" applyAlignment="1" applyProtection="1">
      <alignment horizontal="right"/>
      <protection locked="0"/>
    </xf>
    <xf numFmtId="169" fontId="9" fillId="2" borderId="5" xfId="2" applyNumberFormat="1" applyFont="1" applyFill="1" applyBorder="1" applyAlignment="1" applyProtection="1">
      <alignment horizontal="right"/>
    </xf>
    <xf numFmtId="0" fontId="2" fillId="4" borderId="9" xfId="0" applyFont="1" applyFill="1" applyBorder="1" applyProtection="1">
      <protection locked="0"/>
    </xf>
    <xf numFmtId="10" fontId="2" fillId="4" borderId="9" xfId="0" applyNumberFormat="1" applyFont="1" applyFill="1" applyBorder="1" applyProtection="1">
      <protection locked="0"/>
    </xf>
    <xf numFmtId="0" fontId="2" fillId="4" borderId="12" xfId="0" applyFont="1" applyFill="1" applyBorder="1" applyProtection="1">
      <protection locked="0"/>
    </xf>
    <xf numFmtId="0" fontId="6" fillId="4" borderId="9" xfId="0" applyFont="1" applyFill="1" applyBorder="1" applyProtection="1">
      <protection locked="0"/>
    </xf>
    <xf numFmtId="0" fontId="6" fillId="4" borderId="8" xfId="0" applyFont="1" applyFill="1" applyBorder="1" applyProtection="1">
      <protection locked="0"/>
    </xf>
    <xf numFmtId="7" fontId="0" fillId="4" borderId="9" xfId="1" applyNumberFormat="1" applyFont="1" applyFill="1" applyBorder="1" applyProtection="1">
      <protection locked="0"/>
    </xf>
    <xf numFmtId="169" fontId="0" fillId="4" borderId="9" xfId="0" applyNumberFormat="1" applyFill="1" applyBorder="1" applyProtection="1">
      <protection locked="0"/>
    </xf>
    <xf numFmtId="0" fontId="2" fillId="4" borderId="9" xfId="1" applyNumberFormat="1" applyFont="1" applyFill="1" applyBorder="1" applyProtection="1">
      <protection locked="0"/>
    </xf>
    <xf numFmtId="169" fontId="0" fillId="4" borderId="8" xfId="0" applyNumberFormat="1" applyFill="1" applyBorder="1" applyProtection="1">
      <protection locked="0"/>
    </xf>
    <xf numFmtId="0" fontId="2" fillId="0" borderId="0" xfId="0" applyFont="1" applyBorder="1" applyAlignment="1">
      <alignment vertical="top" wrapText="1"/>
    </xf>
    <xf numFmtId="0" fontId="2" fillId="4" borderId="0" xfId="0" applyFont="1" applyFill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top"/>
    </xf>
    <xf numFmtId="10" fontId="2" fillId="4" borderId="8" xfId="0" applyNumberFormat="1" applyFont="1" applyFill="1" applyBorder="1" applyProtection="1">
      <protection locked="0"/>
    </xf>
    <xf numFmtId="10" fontId="6" fillId="4" borderId="9" xfId="0" applyNumberFormat="1" applyFont="1" applyFill="1" applyBorder="1" applyProtection="1">
      <protection locked="0"/>
    </xf>
    <xf numFmtId="10" fontId="6" fillId="4" borderId="12" xfId="0" applyNumberFormat="1" applyFont="1" applyFill="1" applyBorder="1" applyProtection="1">
      <protection locked="0"/>
    </xf>
    <xf numFmtId="3" fontId="0" fillId="4" borderId="13" xfId="0" applyNumberFormat="1" applyFill="1" applyBorder="1" applyAlignment="1" applyProtection="1">
      <alignment horizontal="center"/>
      <protection locked="0"/>
    </xf>
    <xf numFmtId="3" fontId="0" fillId="4" borderId="5" xfId="0" applyNumberFormat="1" applyFill="1" applyBorder="1" applyAlignment="1" applyProtection="1">
      <alignment horizontal="center"/>
      <protection locked="0"/>
    </xf>
    <xf numFmtId="169" fontId="9" fillId="0" borderId="0" xfId="2" applyNumberFormat="1" applyFont="1" applyFill="1" applyBorder="1" applyAlignment="1" applyProtection="1">
      <alignment horizontal="right"/>
    </xf>
    <xf numFmtId="0" fontId="6" fillId="0" borderId="0" xfId="0" applyFont="1" applyBorder="1" applyProtection="1"/>
    <xf numFmtId="0" fontId="2" fillId="0" borderId="0" xfId="0" applyFont="1" applyBorder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 vertical="top" wrapText="1"/>
    </xf>
    <xf numFmtId="3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2" fillId="0" borderId="4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3" fontId="0" fillId="0" borderId="0" xfId="0" applyNumberFormat="1" applyFill="1" applyBorder="1" applyProtection="1"/>
    <xf numFmtId="0" fontId="3" fillId="0" borderId="3" xfId="0" applyFont="1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right"/>
    </xf>
    <xf numFmtId="0" fontId="3" fillId="0" borderId="4" xfId="0" applyFont="1" applyFill="1" applyBorder="1" applyAlignment="1" applyProtection="1">
      <alignment horizontal="center"/>
    </xf>
    <xf numFmtId="169" fontId="3" fillId="2" borderId="5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164" fontId="0" fillId="0" borderId="0" xfId="2" applyNumberFormat="1" applyFont="1" applyFill="1" applyBorder="1" applyProtection="1"/>
    <xf numFmtId="0" fontId="7" fillId="0" borderId="0" xfId="0" applyFont="1" applyFill="1" applyBorder="1" applyAlignment="1" applyProtection="1">
      <alignment horizontal="left" indent="1"/>
    </xf>
    <xf numFmtId="165" fontId="0" fillId="0" borderId="0" xfId="1" applyNumberFormat="1" applyFont="1" applyFill="1" applyBorder="1" applyProtection="1"/>
    <xf numFmtId="44" fontId="7" fillId="0" borderId="0" xfId="0" applyNumberFormat="1" applyFont="1" applyFill="1" applyBorder="1" applyAlignment="1" applyProtection="1">
      <alignment horizontal="left" indent="1"/>
    </xf>
    <xf numFmtId="1" fontId="2" fillId="0" borderId="0" xfId="0" applyNumberFormat="1" applyFont="1" applyFill="1" applyBorder="1" applyProtection="1"/>
    <xf numFmtId="44" fontId="0" fillId="0" borderId="0" xfId="2" applyFont="1" applyFill="1" applyBorder="1" applyAlignment="1" applyProtection="1">
      <alignment horizontal="right"/>
    </xf>
    <xf numFmtId="1" fontId="0" fillId="0" borderId="0" xfId="0" applyNumberFormat="1" applyFill="1" applyBorder="1" applyProtection="1"/>
    <xf numFmtId="2" fontId="0" fillId="0" borderId="0" xfId="0" applyNumberFormat="1" applyFill="1" applyBorder="1" applyProtection="1"/>
    <xf numFmtId="167" fontId="7" fillId="0" borderId="0" xfId="3" applyNumberFormat="1" applyFont="1" applyFill="1" applyBorder="1" applyAlignment="1" applyProtection="1">
      <alignment horizontal="left" indent="1"/>
    </xf>
    <xf numFmtId="8" fontId="0" fillId="0" borderId="0" xfId="0" applyNumberFormat="1" applyFill="1" applyBorder="1" applyProtection="1"/>
    <xf numFmtId="44" fontId="0" fillId="0" borderId="0" xfId="0" applyNumberFormat="1" applyFill="1" applyBorder="1" applyProtection="1"/>
    <xf numFmtId="3" fontId="3" fillId="0" borderId="0" xfId="0" applyNumberFormat="1" applyFont="1" applyFill="1" applyBorder="1" applyAlignment="1" applyProtection="1">
      <alignment horizontal="right"/>
    </xf>
    <xf numFmtId="169" fontId="0" fillId="0" borderId="0" xfId="0" applyNumberFormat="1" applyFill="1" applyBorder="1" applyProtection="1"/>
    <xf numFmtId="168" fontId="0" fillId="0" borderId="0" xfId="3" applyNumberFormat="1" applyFont="1" applyFill="1" applyBorder="1" applyProtection="1"/>
    <xf numFmtId="3" fontId="8" fillId="0" borderId="0" xfId="0" quotePrefix="1" applyNumberFormat="1" applyFont="1" applyFill="1" applyBorder="1" applyAlignment="1" applyProtection="1">
      <alignment horizontal="right"/>
    </xf>
    <xf numFmtId="10" fontId="0" fillId="0" borderId="0" xfId="3" applyNumberFormat="1" applyFont="1" applyFill="1" applyBorder="1" applyProtection="1"/>
    <xf numFmtId="9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right"/>
    </xf>
    <xf numFmtId="10" fontId="0" fillId="0" borderId="0" xfId="0" applyNumberFormat="1" applyFill="1" applyBorder="1" applyProtection="1"/>
    <xf numFmtId="6" fontId="0" fillId="0" borderId="0" xfId="0" applyNumberFormat="1" applyFill="1" applyBorder="1" applyProtection="1"/>
    <xf numFmtId="3" fontId="2" fillId="0" borderId="0" xfId="0" applyNumberFormat="1" applyFont="1" applyFill="1" applyBorder="1" applyProtection="1"/>
    <xf numFmtId="164" fontId="0" fillId="0" borderId="0" xfId="0" applyNumberFormat="1" applyFill="1" applyBorder="1" applyProtection="1"/>
    <xf numFmtId="170" fontId="2" fillId="0" borderId="0" xfId="0" applyNumberFormat="1" applyFont="1" applyFill="1" applyBorder="1" applyProtection="1"/>
    <xf numFmtId="164" fontId="2" fillId="0" borderId="0" xfId="2" applyNumberFormat="1" applyFill="1" applyBorder="1" applyProtection="1"/>
    <xf numFmtId="10" fontId="2" fillId="0" borderId="0" xfId="3" applyNumberFormat="1" applyFill="1" applyBorder="1" applyProtection="1"/>
    <xf numFmtId="44" fontId="0" fillId="0" borderId="0" xfId="2" applyFont="1" applyFill="1" applyBorder="1" applyProtection="1"/>
    <xf numFmtId="9" fontId="0" fillId="0" borderId="0" xfId="3" applyFont="1" applyFill="1" applyBorder="1" applyProtection="1"/>
    <xf numFmtId="2" fontId="0" fillId="0" borderId="0" xfId="3" applyNumberFormat="1" applyFont="1" applyFill="1" applyBorder="1" applyProtection="1"/>
    <xf numFmtId="3" fontId="3" fillId="2" borderId="13" xfId="0" applyNumberFormat="1" applyFont="1" applyFill="1" applyBorder="1" applyProtection="1"/>
    <xf numFmtId="3" fontId="3" fillId="4" borderId="0" xfId="0" applyNumberFormat="1" applyFont="1" applyFill="1" applyBorder="1" applyAlignment="1" applyProtection="1">
      <alignment horizontal="center"/>
      <protection locked="0"/>
    </xf>
    <xf numFmtId="3" fontId="0" fillId="2" borderId="13" xfId="0" applyNumberFormat="1" applyFill="1" applyBorder="1" applyProtection="1"/>
    <xf numFmtId="1" fontId="3" fillId="0" borderId="5" xfId="0" applyNumberFormat="1" applyFont="1" applyFill="1" applyBorder="1" applyProtection="1"/>
    <xf numFmtId="0" fontId="3" fillId="0" borderId="4" xfId="0" applyFont="1" applyFill="1" applyBorder="1" applyProtection="1"/>
    <xf numFmtId="0" fontId="2" fillId="0" borderId="2" xfId="0" applyFont="1" applyFill="1" applyBorder="1" applyAlignment="1" applyProtection="1"/>
    <xf numFmtId="0" fontId="7" fillId="0" borderId="2" xfId="0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/>
    <xf numFmtId="0" fontId="2" fillId="0" borderId="4" xfId="0" applyFont="1" applyFill="1" applyBorder="1" applyAlignment="1" applyProtection="1"/>
    <xf numFmtId="7" fontId="2" fillId="2" borderId="5" xfId="1" applyNumberFormat="1" applyFont="1" applyFill="1" applyBorder="1" applyProtection="1"/>
    <xf numFmtId="0" fontId="12" fillId="0" borderId="4" xfId="0" applyFont="1" applyFill="1" applyBorder="1" applyAlignment="1" applyProtection="1">
      <alignment horizontal="left"/>
    </xf>
    <xf numFmtId="164" fontId="0" fillId="0" borderId="5" xfId="1" applyNumberFormat="1" applyFont="1" applyFill="1" applyBorder="1" applyProtection="1"/>
    <xf numFmtId="0" fontId="3" fillId="0" borderId="4" xfId="0" applyFont="1" applyFill="1" applyBorder="1" applyAlignment="1" applyProtection="1"/>
    <xf numFmtId="7" fontId="3" fillId="2" borderId="5" xfId="2" applyNumberFormat="1" applyFont="1" applyFill="1" applyBorder="1" applyProtection="1"/>
    <xf numFmtId="0" fontId="2" fillId="0" borderId="6" xfId="0" applyFont="1" applyBorder="1" applyProtection="1"/>
    <xf numFmtId="0" fontId="2" fillId="0" borderId="2" xfId="0" applyFont="1" applyFill="1" applyBorder="1" applyProtection="1"/>
    <xf numFmtId="7" fontId="0" fillId="2" borderId="9" xfId="0" applyNumberFormat="1" applyFill="1" applyBorder="1" applyProtection="1"/>
    <xf numFmtId="7" fontId="3" fillId="2" borderId="5" xfId="0" applyNumberFormat="1" applyFont="1" applyFill="1" applyBorder="1" applyProtection="1"/>
    <xf numFmtId="7" fontId="0" fillId="2" borderId="5" xfId="1" applyNumberFormat="1" applyFont="1" applyFill="1" applyBorder="1" applyProtection="1"/>
    <xf numFmtId="0" fontId="2" fillId="0" borderId="0" xfId="0" applyFont="1" applyFill="1" applyBorder="1" applyAlignment="1" applyProtection="1">
      <alignment horizontal="left" indent="1"/>
    </xf>
    <xf numFmtId="44" fontId="0" fillId="0" borderId="0" xfId="2" applyNumberFormat="1" applyFont="1" applyFill="1" applyBorder="1" applyProtection="1"/>
    <xf numFmtId="0" fontId="3" fillId="0" borderId="4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4" xfId="0" applyFont="1" applyBorder="1" applyProtection="1"/>
    <xf numFmtId="0" fontId="2" fillId="0" borderId="2" xfId="0" applyFont="1" applyBorder="1" applyProtection="1"/>
    <xf numFmtId="0" fontId="4" fillId="0" borderId="2" xfId="0" applyFont="1" applyBorder="1" applyProtection="1"/>
    <xf numFmtId="171" fontId="2" fillId="3" borderId="2" xfId="6" applyFont="1" applyFill="1" applyBorder="1" applyProtection="1">
      <alignment horizontal="left" vertical="top" wrapText="1"/>
    </xf>
    <xf numFmtId="0" fontId="9" fillId="0" borderId="4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169" fontId="3" fillId="2" borderId="13" xfId="0" applyNumberFormat="1" applyFont="1" applyFill="1" applyBorder="1" applyProtection="1"/>
    <xf numFmtId="0" fontId="10" fillId="0" borderId="0" xfId="0" applyFont="1" applyBorder="1" applyAlignment="1" applyProtection="1">
      <alignment horizontal="right"/>
    </xf>
    <xf numFmtId="0" fontId="9" fillId="3" borderId="4" xfId="0" applyFont="1" applyFill="1" applyBorder="1" applyAlignment="1" applyProtection="1">
      <alignment wrapText="1"/>
    </xf>
    <xf numFmtId="169" fontId="2" fillId="2" borderId="0" xfId="0" applyNumberFormat="1" applyFont="1" applyFill="1" applyBorder="1" applyProtection="1"/>
    <xf numFmtId="0" fontId="4" fillId="0" borderId="2" xfId="0" applyFont="1" applyFill="1" applyBorder="1" applyAlignment="1" applyProtection="1"/>
    <xf numFmtId="0" fontId="2" fillId="0" borderId="13" xfId="0" applyFont="1" applyBorder="1" applyProtection="1"/>
    <xf numFmtId="0" fontId="2" fillId="0" borderId="5" xfId="0" applyFont="1" applyBorder="1" applyProtection="1"/>
    <xf numFmtId="0" fontId="4" fillId="3" borderId="2" xfId="0" applyFont="1" applyFill="1" applyBorder="1" applyAlignment="1" applyProtection="1">
      <alignment horizontal="left"/>
    </xf>
    <xf numFmtId="0" fontId="2" fillId="0" borderId="10" xfId="0" applyFont="1" applyFill="1" applyBorder="1" applyProtection="1"/>
    <xf numFmtId="0" fontId="4" fillId="3" borderId="4" xfId="0" applyFont="1" applyFill="1" applyBorder="1" applyAlignment="1" applyProtection="1">
      <alignment horizontal="left"/>
    </xf>
    <xf numFmtId="0" fontId="4" fillId="3" borderId="2" xfId="0" applyFont="1" applyFill="1" applyBorder="1" applyProtection="1"/>
    <xf numFmtId="0" fontId="9" fillId="3" borderId="4" xfId="0" applyFont="1" applyFill="1" applyBorder="1" applyAlignment="1" applyProtection="1">
      <alignment horizontal="left"/>
    </xf>
    <xf numFmtId="169" fontId="2" fillId="0" borderId="0" xfId="0" applyNumberFormat="1" applyFont="1" applyBorder="1" applyProtection="1"/>
    <xf numFmtId="0" fontId="3" fillId="3" borderId="4" xfId="0" applyFont="1" applyFill="1" applyBorder="1" applyProtection="1"/>
    <xf numFmtId="166" fontId="9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5" fontId="3" fillId="0" borderId="0" xfId="0" applyNumberFormat="1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41" fontId="2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41" fontId="10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9" fontId="2" fillId="0" borderId="0" xfId="3" applyFont="1" applyFill="1" applyBorder="1" applyProtection="1"/>
    <xf numFmtId="0" fontId="4" fillId="3" borderId="0" xfId="0" applyFont="1" applyFill="1" applyBorder="1" applyProtection="1"/>
    <xf numFmtId="3" fontId="16" fillId="0" borderId="0" xfId="0" applyNumberFormat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right"/>
    </xf>
    <xf numFmtId="41" fontId="4" fillId="0" borderId="0" xfId="0" applyNumberFormat="1" applyFont="1" applyFill="1" applyBorder="1" applyProtection="1"/>
    <xf numFmtId="41" fontId="4" fillId="3" borderId="0" xfId="0" applyNumberFormat="1" applyFont="1" applyFill="1" applyBorder="1" applyAlignment="1" applyProtection="1">
      <alignment horizontal="right"/>
    </xf>
    <xf numFmtId="0" fontId="10" fillId="3" borderId="0" xfId="0" applyFont="1" applyFill="1" applyBorder="1" applyAlignment="1" applyProtection="1">
      <alignment horizontal="right"/>
    </xf>
    <xf numFmtId="41" fontId="2" fillId="3" borderId="0" xfId="0" applyNumberFormat="1" applyFont="1" applyFill="1" applyBorder="1" applyAlignment="1" applyProtection="1">
      <alignment horizontal="right"/>
    </xf>
    <xf numFmtId="166" fontId="7" fillId="4" borderId="0" xfId="6" applyNumberFormat="1" applyFont="1" applyFill="1" applyBorder="1" applyAlignment="1" applyProtection="1">
      <alignment horizontal="right" vertical="top" wrapText="1"/>
      <protection locked="0"/>
    </xf>
    <xf numFmtId="9" fontId="2" fillId="2" borderId="9" xfId="3" applyFont="1" applyFill="1" applyBorder="1" applyProtection="1"/>
    <xf numFmtId="9" fontId="3" fillId="2" borderId="5" xfId="3" applyFont="1" applyFill="1" applyBorder="1" applyProtection="1"/>
    <xf numFmtId="9" fontId="2" fillId="2" borderId="5" xfId="3" applyFont="1" applyFill="1" applyBorder="1" applyProtection="1"/>
    <xf numFmtId="0" fontId="14" fillId="0" borderId="0" xfId="0" applyFont="1" applyBorder="1" applyAlignment="1">
      <alignment horizontal="center"/>
    </xf>
    <xf numFmtId="49" fontId="5" fillId="4" borderId="4" xfId="0" applyNumberFormat="1" applyFont="1" applyFill="1" applyBorder="1" applyAlignment="1" applyProtection="1">
      <alignment horizontal="center" vertical="center"/>
      <protection locked="0"/>
    </xf>
    <xf numFmtId="49" fontId="5" fillId="4" borderId="13" xfId="0" applyNumberFormat="1" applyFont="1" applyFill="1" applyBorder="1" applyAlignment="1" applyProtection="1">
      <alignment horizontal="center" vertical="center"/>
      <protection locked="0"/>
    </xf>
    <xf numFmtId="49" fontId="5" fillId="4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/>
    </xf>
    <xf numFmtId="3" fontId="0" fillId="4" borderId="7" xfId="0" applyNumberFormat="1" applyFill="1" applyBorder="1" applyAlignment="1" applyProtection="1">
      <alignment horizontal="center"/>
      <protection locked="0"/>
    </xf>
    <xf numFmtId="3" fontId="0" fillId="4" borderId="8" xfId="0" applyNumberFormat="1" applyFill="1" applyBorder="1" applyAlignment="1" applyProtection="1">
      <alignment horizontal="center"/>
      <protection locked="0"/>
    </xf>
    <xf numFmtId="3" fontId="0" fillId="4" borderId="9" xfId="0" applyNumberFormat="1" applyFill="1" applyBorder="1" applyAlignment="1" applyProtection="1">
      <alignment horizontal="center"/>
      <protection locked="0"/>
    </xf>
    <xf numFmtId="3" fontId="0" fillId="4" borderId="11" xfId="0" applyNumberFormat="1" applyFill="1" applyBorder="1" applyAlignment="1" applyProtection="1">
      <alignment horizontal="center"/>
      <protection locked="0"/>
    </xf>
    <xf numFmtId="3" fontId="0" fillId="4" borderId="12" xfId="0" applyNumberForma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</xf>
    <xf numFmtId="169" fontId="6" fillId="4" borderId="0" xfId="0" applyNumberFormat="1" applyFont="1" applyFill="1" applyBorder="1" applyAlignment="1" applyProtection="1">
      <alignment horizontal="left"/>
      <protection locked="0"/>
    </xf>
    <xf numFmtId="169" fontId="6" fillId="4" borderId="9" xfId="0" applyNumberFormat="1" applyFont="1" applyFill="1" applyBorder="1" applyAlignment="1" applyProtection="1">
      <alignment horizontal="left"/>
      <protection locked="0"/>
    </xf>
    <xf numFmtId="0" fontId="9" fillId="3" borderId="4" xfId="0" applyFont="1" applyFill="1" applyBorder="1" applyAlignment="1" applyProtection="1">
      <alignment horizontal="center"/>
    </xf>
    <xf numFmtId="0" fontId="9" fillId="3" borderId="13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 wrapText="1"/>
    </xf>
    <xf numFmtId="0" fontId="9" fillId="3" borderId="13" xfId="0" applyFont="1" applyFill="1" applyBorder="1" applyAlignment="1" applyProtection="1">
      <alignment horizontal="center" wrapText="1"/>
    </xf>
    <xf numFmtId="0" fontId="9" fillId="3" borderId="5" xfId="0" applyFont="1" applyFill="1" applyBorder="1" applyAlignment="1" applyProtection="1">
      <alignment horizontal="center" wrapText="1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/>
    </xf>
    <xf numFmtId="169" fontId="6" fillId="4" borderId="11" xfId="0" applyNumberFormat="1" applyFont="1" applyFill="1" applyBorder="1" applyAlignment="1" applyProtection="1">
      <alignment horizontal="left"/>
      <protection locked="0"/>
    </xf>
    <xf numFmtId="169" fontId="6" fillId="4" borderId="12" xfId="0" applyNumberFormat="1" applyFont="1" applyFill="1" applyBorder="1" applyAlignment="1" applyProtection="1">
      <alignment horizontal="left"/>
      <protection locked="0"/>
    </xf>
  </cellXfs>
  <cellStyles count="8">
    <cellStyle name="Comma" xfId="1" builtinId="3"/>
    <cellStyle name="Currency" xfId="2" builtinId="4"/>
    <cellStyle name="Currency 2" xfId="7" xr:uid="{FD3E9539-96DB-462A-9514-BC07140BC828}"/>
    <cellStyle name="drop down" xfId="6" xr:uid="{FED3513A-2BCC-4680-9644-027AEB576FC8}"/>
    <cellStyle name="Normal" xfId="0" builtinId="0"/>
    <cellStyle name="Normal 2" xfId="4" xr:uid="{00000000-0005-0000-0000-000003000000}"/>
    <cellStyle name="Normal 3" xfId="5" xr:uid="{59BE75EC-CC4A-3045-9218-D5D28E085932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66675</xdr:rowOff>
    </xdr:from>
    <xdr:to>
      <xdr:col>2</xdr:col>
      <xdr:colOff>2543175</xdr:colOff>
      <xdr:row>3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8779CC-99D6-4B44-8C1A-B0EECD8507A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66675"/>
          <a:ext cx="3810000" cy="660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anneryjackson/Library/Containers/com.microsoft.Excel/Data/Downloads/Celia%20Court%20Exhibit%203%20Sources%20&amp;%20Uses%201.31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 Residential"/>
      <sheetName val="1.2 Res Detail"/>
    </sheetNames>
    <sheetDataSet>
      <sheetData sheetId="0" refreshError="1"/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Wieder, Rachel (NYSHCR)" id="{628B3EE9-A8FB-421D-BE3E-728205934341}" userId="S::Rachel.Wieder@stormrecovery.ny.gov::b24157f7-3a49-4740-9227-0d5336b6611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20" dT="2020-02-20T21:39:45.18" personId="{628B3EE9-A8FB-421D-BE3E-728205934341}" id="{A2D5AB83-5880-4ECE-B025-EC2BF28D56A8}">
    <text>hide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866D8-1B86-4D22-9761-ECBD0458447B}">
  <dimension ref="B5:I17"/>
  <sheetViews>
    <sheetView showGridLines="0" tabSelected="1" workbookViewId="0">
      <selection activeCell="C19" sqref="C19"/>
    </sheetView>
  </sheetViews>
  <sheetFormatPr defaultRowHeight="18.75" customHeight="1" x14ac:dyDescent="0.2"/>
  <cols>
    <col min="1" max="1" width="16.7109375" style="2" customWidth="1"/>
    <col min="2" max="2" width="6.5703125" style="2" customWidth="1"/>
    <col min="3" max="3" width="60.5703125" style="2" bestFit="1" customWidth="1"/>
    <col min="4" max="16384" width="9.140625" style="2"/>
  </cols>
  <sheetData>
    <row r="5" spans="2:9" ht="18.75" customHeight="1" x14ac:dyDescent="0.2">
      <c r="C5" s="160" t="s">
        <v>118</v>
      </c>
      <c r="D5" s="160"/>
    </row>
    <row r="6" spans="2:9" s="1" customFormat="1" ht="18.75" customHeight="1" x14ac:dyDescent="0.2">
      <c r="C6" s="7"/>
    </row>
    <row r="7" spans="2:9" s="1" customFormat="1" ht="12.75" x14ac:dyDescent="0.2">
      <c r="B7" s="30">
        <v>1</v>
      </c>
      <c r="C7" s="1" t="s">
        <v>48</v>
      </c>
      <c r="D7" s="29"/>
      <c r="I7" s="4"/>
    </row>
    <row r="8" spans="2:9" s="4" customFormat="1" ht="18.75" customHeight="1" x14ac:dyDescent="0.2">
      <c r="B8" s="13"/>
    </row>
    <row r="9" spans="2:9" s="1" customFormat="1" ht="12.75" x14ac:dyDescent="0.2">
      <c r="B9" s="31">
        <v>2</v>
      </c>
      <c r="C9" s="28" t="s">
        <v>117</v>
      </c>
      <c r="D9" s="8"/>
    </row>
    <row r="10" spans="2:9" s="1" customFormat="1" ht="18.75" customHeight="1" x14ac:dyDescent="0.2">
      <c r="B10" s="30"/>
    </row>
    <row r="11" spans="2:9" s="1" customFormat="1" ht="18.75" customHeight="1" x14ac:dyDescent="0.2">
      <c r="B11" s="30">
        <v>3</v>
      </c>
      <c r="C11" s="1" t="s">
        <v>119</v>
      </c>
    </row>
    <row r="12" spans="2:9" s="1" customFormat="1" ht="18.75" customHeight="1" x14ac:dyDescent="0.2">
      <c r="B12" s="30"/>
    </row>
    <row r="13" spans="2:9" s="1" customFormat="1" ht="18.75" customHeight="1" x14ac:dyDescent="0.2">
      <c r="B13" s="30">
        <v>4</v>
      </c>
      <c r="C13" s="1" t="s">
        <v>120</v>
      </c>
    </row>
    <row r="14" spans="2:9" s="1" customFormat="1" ht="18.75" customHeight="1" x14ac:dyDescent="0.2"/>
    <row r="15" spans="2:9" s="1" customFormat="1" ht="18.75" customHeight="1" x14ac:dyDescent="0.2">
      <c r="C15" s="5" t="s">
        <v>128</v>
      </c>
    </row>
    <row r="16" spans="2:9" s="1" customFormat="1" ht="18.75" customHeight="1" x14ac:dyDescent="0.2"/>
    <row r="17" s="1" customFormat="1" ht="18.75" customHeight="1" x14ac:dyDescent="0.2"/>
  </sheetData>
  <sheetProtection algorithmName="SHA-512" hashValue="AePw6tr+di68sdmMdxHPU2c84lR83jIk0RSIqddnS4kBd21m4IuoEiOgIfhtu/7YNQIjXX4SRdbpnw01yKjmjg==" saltValue="kGysNrae4FBf+bEwti+FmA==" spinCount="100000" sheet="1" objects="1" scenarios="1"/>
  <mergeCells count="1">
    <mergeCell ref="C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20"/>
  <sheetViews>
    <sheetView showGridLines="0" topLeftCell="A10" zoomScaleNormal="100" zoomScalePageLayoutView="80" workbookViewId="0">
      <selection activeCell="D22" sqref="D22"/>
    </sheetView>
  </sheetViews>
  <sheetFormatPr defaultColWidth="9.140625" defaultRowHeight="12.75" x14ac:dyDescent="0.2"/>
  <cols>
    <col min="1" max="1" width="3.5703125" style="41" customWidth="1"/>
    <col min="2" max="2" width="50.85546875" style="41" bestFit="1" customWidth="1"/>
    <col min="3" max="3" width="15.42578125" style="41" bestFit="1" customWidth="1"/>
    <col min="4" max="4" width="12.42578125" style="41" customWidth="1"/>
    <col min="5" max="5" width="10.85546875" style="41" customWidth="1"/>
    <col min="6" max="6" width="35.28515625" style="41" bestFit="1" customWidth="1"/>
    <col min="7" max="7" width="34.42578125" style="41" customWidth="1"/>
    <col min="8" max="8" width="21.28515625" style="41" customWidth="1"/>
    <col min="9" max="9" width="17.28515625" style="41" customWidth="1"/>
    <col min="10" max="10" width="10.7109375" style="41" customWidth="1"/>
    <col min="11" max="12" width="9.140625" style="41" customWidth="1"/>
    <col min="13" max="13" width="16.140625" style="41" customWidth="1"/>
    <col min="14" max="16" width="9.140625" style="41" customWidth="1"/>
    <col min="17" max="16384" width="9.140625" style="41"/>
  </cols>
  <sheetData>
    <row r="1" spans="1:7" s="39" customFormat="1" ht="13.5" thickBot="1" x14ac:dyDescent="0.25">
      <c r="A1" s="38"/>
    </row>
    <row r="2" spans="1:7" s="39" customFormat="1" ht="18.75" thickBot="1" x14ac:dyDescent="0.25">
      <c r="B2" s="161" t="s">
        <v>9</v>
      </c>
      <c r="C2" s="162"/>
      <c r="D2" s="162"/>
      <c r="E2" s="162"/>
      <c r="F2" s="162"/>
      <c r="G2" s="163"/>
    </row>
    <row r="3" spans="1:7" s="39" customFormat="1" x14ac:dyDescent="0.2">
      <c r="A3" s="40"/>
    </row>
    <row r="4" spans="1:7" x14ac:dyDescent="0.2">
      <c r="B4" s="164" t="s">
        <v>86</v>
      </c>
      <c r="C4" s="164"/>
      <c r="D4" s="164"/>
      <c r="E4" s="42"/>
      <c r="F4" s="164" t="s">
        <v>91</v>
      </c>
      <c r="G4" s="164"/>
    </row>
    <row r="5" spans="1:7" ht="13.5" thickBot="1" x14ac:dyDescent="0.25">
      <c r="B5" s="42"/>
      <c r="C5" s="42"/>
      <c r="D5" s="42"/>
      <c r="E5" s="42"/>
      <c r="F5" s="42"/>
      <c r="G5" s="42"/>
    </row>
    <row r="6" spans="1:7" x14ac:dyDescent="0.2">
      <c r="B6" s="43" t="s">
        <v>87</v>
      </c>
      <c r="C6" s="165"/>
      <c r="D6" s="166"/>
      <c r="E6" s="42"/>
      <c r="F6" s="43" t="s">
        <v>92</v>
      </c>
      <c r="G6" s="23" t="s">
        <v>94</v>
      </c>
    </row>
    <row r="7" spans="1:7" ht="13.5" thickBot="1" x14ac:dyDescent="0.25">
      <c r="B7" s="44" t="s">
        <v>88</v>
      </c>
      <c r="C7" s="167"/>
      <c r="D7" s="167"/>
      <c r="E7" s="42"/>
      <c r="F7" s="44" t="s">
        <v>93</v>
      </c>
      <c r="G7" s="22" t="s">
        <v>94</v>
      </c>
    </row>
    <row r="8" spans="1:7" x14ac:dyDescent="0.2">
      <c r="B8" s="44" t="s">
        <v>89</v>
      </c>
      <c r="C8" s="167"/>
      <c r="D8" s="167"/>
      <c r="E8" s="42"/>
      <c r="F8" s="43" t="s">
        <v>97</v>
      </c>
      <c r="G8" s="32"/>
    </row>
    <row r="9" spans="1:7" ht="13.5" thickBot="1" x14ac:dyDescent="0.25">
      <c r="B9" s="45" t="s">
        <v>90</v>
      </c>
      <c r="C9" s="168"/>
      <c r="D9" s="169"/>
      <c r="E9" s="42"/>
      <c r="F9" s="44" t="s">
        <v>98</v>
      </c>
      <c r="G9" s="20"/>
    </row>
    <row r="10" spans="1:7" x14ac:dyDescent="0.2">
      <c r="B10" s="46"/>
      <c r="C10" s="42"/>
      <c r="D10" s="42"/>
      <c r="E10" s="42"/>
      <c r="F10" s="44" t="s">
        <v>99</v>
      </c>
      <c r="G10" s="20"/>
    </row>
    <row r="11" spans="1:7" x14ac:dyDescent="0.2">
      <c r="E11" s="42"/>
      <c r="F11" s="44" t="s">
        <v>100</v>
      </c>
      <c r="G11" s="19"/>
    </row>
    <row r="12" spans="1:7" ht="25.5" x14ac:dyDescent="0.2">
      <c r="B12" s="164" t="s">
        <v>62</v>
      </c>
      <c r="C12" s="164"/>
      <c r="D12" s="164"/>
      <c r="E12" s="42"/>
      <c r="F12" s="47" t="s">
        <v>122</v>
      </c>
      <c r="G12" s="33" t="s">
        <v>121</v>
      </c>
    </row>
    <row r="13" spans="1:7" ht="13.5" thickBot="1" x14ac:dyDescent="0.25">
      <c r="E13" s="42"/>
      <c r="F13" s="47"/>
      <c r="G13" s="33" t="s">
        <v>121</v>
      </c>
    </row>
    <row r="14" spans="1:7" ht="13.5" thickBot="1" x14ac:dyDescent="0.25">
      <c r="B14" s="48" t="s">
        <v>67</v>
      </c>
      <c r="C14" s="49" t="s">
        <v>11</v>
      </c>
      <c r="D14" s="50" t="s">
        <v>12</v>
      </c>
      <c r="E14" s="42"/>
      <c r="F14" s="47"/>
      <c r="G14" s="33" t="s">
        <v>121</v>
      </c>
    </row>
    <row r="15" spans="1:7" ht="25.5" x14ac:dyDescent="0.2">
      <c r="B15" s="44" t="s">
        <v>65</v>
      </c>
      <c r="C15" s="12"/>
      <c r="D15" s="157" t="e">
        <f>C15/C17</f>
        <v>#DIV/0!</v>
      </c>
      <c r="F15" s="47" t="s">
        <v>96</v>
      </c>
      <c r="G15" s="33" t="s">
        <v>121</v>
      </c>
    </row>
    <row r="16" spans="1:7" ht="12.75" customHeight="1" thickBot="1" x14ac:dyDescent="0.25">
      <c r="B16" s="44" t="s">
        <v>66</v>
      </c>
      <c r="C16" s="93"/>
      <c r="D16" s="157" t="e">
        <f>C16/C17</f>
        <v>#DIV/0!</v>
      </c>
      <c r="F16" s="47"/>
      <c r="G16" s="33" t="s">
        <v>121</v>
      </c>
    </row>
    <row r="17" spans="2:7" ht="13.5" thickBot="1" x14ac:dyDescent="0.25">
      <c r="B17" s="48" t="s">
        <v>64</v>
      </c>
      <c r="C17" s="92">
        <f>SUM(C15:C16)</f>
        <v>0</v>
      </c>
      <c r="D17" s="158" t="e">
        <f>C17/C17</f>
        <v>#DIV/0!</v>
      </c>
      <c r="F17" s="51"/>
      <c r="G17" s="34" t="s">
        <v>121</v>
      </c>
    </row>
    <row r="18" spans="2:7" ht="13.5" thickBot="1" x14ac:dyDescent="0.25">
      <c r="B18" s="46"/>
      <c r="C18" s="52"/>
      <c r="D18" s="53"/>
      <c r="F18" s="42"/>
    </row>
    <row r="19" spans="2:7" ht="13.5" thickBot="1" x14ac:dyDescent="0.25">
      <c r="B19" s="54" t="s">
        <v>95</v>
      </c>
      <c r="C19" s="35"/>
      <c r="D19" s="36"/>
      <c r="E19" s="40"/>
      <c r="F19" s="164" t="s">
        <v>63</v>
      </c>
      <c r="G19" s="164"/>
    </row>
    <row r="20" spans="2:7" ht="13.5" thickBot="1" x14ac:dyDescent="0.25">
      <c r="B20" s="55"/>
      <c r="C20" s="56"/>
      <c r="D20" s="42"/>
      <c r="F20" s="42"/>
      <c r="G20" s="42"/>
    </row>
    <row r="21" spans="2:7" ht="13.5" thickBot="1" x14ac:dyDescent="0.25">
      <c r="B21" s="48" t="s">
        <v>71</v>
      </c>
      <c r="C21" s="49" t="s">
        <v>11</v>
      </c>
      <c r="D21" s="50" t="s">
        <v>12</v>
      </c>
      <c r="F21" s="57" t="s">
        <v>80</v>
      </c>
      <c r="G21" s="23" t="s">
        <v>82</v>
      </c>
    </row>
    <row r="22" spans="2:7" x14ac:dyDescent="0.2">
      <c r="B22" s="44" t="s">
        <v>69</v>
      </c>
      <c r="C22" s="12"/>
      <c r="D22" s="157" t="e">
        <f>C22/C24</f>
        <v>#DIV/0!</v>
      </c>
      <c r="E22" s="42"/>
      <c r="F22" s="58" t="s">
        <v>47</v>
      </c>
      <c r="G22" s="19"/>
    </row>
    <row r="23" spans="2:7" ht="13.5" thickBot="1" x14ac:dyDescent="0.25">
      <c r="B23" s="44" t="s">
        <v>70</v>
      </c>
      <c r="C23" s="12"/>
      <c r="D23" s="157" t="e">
        <f>C23/C24</f>
        <v>#DIV/0!</v>
      </c>
      <c r="E23" s="42"/>
      <c r="F23" s="58" t="s">
        <v>0</v>
      </c>
      <c r="G23" s="20"/>
    </row>
    <row r="24" spans="2:7" ht="13.5" thickBot="1" x14ac:dyDescent="0.25">
      <c r="B24" s="48" t="s">
        <v>68</v>
      </c>
      <c r="C24" s="92">
        <f>C15</f>
        <v>0</v>
      </c>
      <c r="D24" s="158" t="e">
        <f>C24/C24</f>
        <v>#DIV/0!</v>
      </c>
      <c r="E24" s="42"/>
      <c r="F24" s="58"/>
      <c r="G24" s="20"/>
    </row>
    <row r="25" spans="2:7" ht="13.5" thickBot="1" x14ac:dyDescent="0.25">
      <c r="B25" s="55"/>
      <c r="C25" s="56"/>
      <c r="D25" s="42"/>
      <c r="E25" s="42"/>
      <c r="F25" s="58" t="s">
        <v>6</v>
      </c>
      <c r="G25" s="19"/>
    </row>
    <row r="26" spans="2:7" ht="13.5" thickBot="1" x14ac:dyDescent="0.25">
      <c r="B26" s="48" t="s">
        <v>72</v>
      </c>
      <c r="C26" s="49" t="s">
        <v>11</v>
      </c>
      <c r="D26" s="50" t="s">
        <v>12</v>
      </c>
      <c r="E26" s="42"/>
      <c r="F26" s="58" t="s">
        <v>7</v>
      </c>
      <c r="G26" s="19"/>
    </row>
    <row r="27" spans="2:7" ht="13.5" thickBot="1" x14ac:dyDescent="0.25">
      <c r="B27" s="44" t="s">
        <v>73</v>
      </c>
      <c r="C27" s="12"/>
      <c r="D27" s="157" t="e">
        <f>C27/C29</f>
        <v>#DIV/0!</v>
      </c>
      <c r="E27" s="42"/>
      <c r="F27" s="58" t="s">
        <v>83</v>
      </c>
      <c r="G27" s="19"/>
    </row>
    <row r="28" spans="2:7" ht="13.5" thickBot="1" x14ac:dyDescent="0.25">
      <c r="B28" s="44" t="s">
        <v>74</v>
      </c>
      <c r="C28" s="12"/>
      <c r="D28" s="157" t="e">
        <f>C28/C29</f>
        <v>#DIV/0!</v>
      </c>
      <c r="E28" s="42"/>
      <c r="F28" s="57" t="s">
        <v>81</v>
      </c>
      <c r="G28" s="22" t="s">
        <v>82</v>
      </c>
    </row>
    <row r="29" spans="2:7" ht="13.5" thickBot="1" x14ac:dyDescent="0.25">
      <c r="B29" s="48" t="s">
        <v>75</v>
      </c>
      <c r="C29" s="92">
        <f>C16</f>
        <v>0</v>
      </c>
      <c r="D29" s="158" t="e">
        <f>C29/C29</f>
        <v>#DIV/0!</v>
      </c>
      <c r="E29" s="42"/>
      <c r="F29" s="58" t="s">
        <v>47</v>
      </c>
      <c r="G29" s="19"/>
    </row>
    <row r="30" spans="2:7" ht="13.5" thickBot="1" x14ac:dyDescent="0.25">
      <c r="B30" s="46"/>
      <c r="C30" s="52"/>
      <c r="D30" s="53"/>
      <c r="E30" s="42"/>
      <c r="F30" s="58" t="s">
        <v>0</v>
      </c>
      <c r="G30" s="20"/>
    </row>
    <row r="31" spans="2:7" ht="13.5" thickBot="1" x14ac:dyDescent="0.25">
      <c r="B31" s="48" t="s">
        <v>78</v>
      </c>
      <c r="C31" s="49" t="s">
        <v>11</v>
      </c>
      <c r="D31" s="50" t="s">
        <v>12</v>
      </c>
      <c r="E31" s="42"/>
      <c r="F31" s="58" t="s">
        <v>6</v>
      </c>
      <c r="G31" s="19"/>
    </row>
    <row r="32" spans="2:7" x14ac:dyDescent="0.2">
      <c r="B32" s="59" t="s">
        <v>123</v>
      </c>
      <c r="C32" s="12"/>
      <c r="D32" s="157" t="e">
        <f>C32/C35</f>
        <v>#DIV/0!</v>
      </c>
      <c r="E32" s="42"/>
      <c r="F32" s="58" t="s">
        <v>7</v>
      </c>
      <c r="G32" s="19"/>
    </row>
    <row r="33" spans="2:7" ht="13.5" thickBot="1" x14ac:dyDescent="0.25">
      <c r="B33" s="59" t="s">
        <v>76</v>
      </c>
      <c r="C33" s="12"/>
      <c r="D33" s="157" t="e">
        <f>C33/C35</f>
        <v>#DIV/0!</v>
      </c>
      <c r="E33" s="42"/>
      <c r="F33" s="58" t="s">
        <v>83</v>
      </c>
      <c r="G33" s="19"/>
    </row>
    <row r="34" spans="2:7" ht="13.5" thickBot="1" x14ac:dyDescent="0.25">
      <c r="B34" s="59" t="s">
        <v>77</v>
      </c>
      <c r="C34" s="12"/>
      <c r="D34" s="157" t="e">
        <f>C34/C35</f>
        <v>#DIV/0!</v>
      </c>
      <c r="E34" s="42"/>
      <c r="F34" s="57" t="s">
        <v>84</v>
      </c>
      <c r="G34" s="22" t="s">
        <v>82</v>
      </c>
    </row>
    <row r="35" spans="2:7" ht="13.5" thickBot="1" x14ac:dyDescent="0.25">
      <c r="B35" s="48" t="s">
        <v>79</v>
      </c>
      <c r="C35" s="94">
        <f>SUM(C32:C34)</f>
        <v>0</v>
      </c>
      <c r="D35" s="159" t="e">
        <f>C35/C35</f>
        <v>#DIV/0!</v>
      </c>
      <c r="E35" s="42"/>
      <c r="F35" s="58" t="s">
        <v>47</v>
      </c>
      <c r="G35" s="19"/>
    </row>
    <row r="36" spans="2:7" x14ac:dyDescent="0.2">
      <c r="E36" s="42"/>
      <c r="F36" s="58" t="s">
        <v>0</v>
      </c>
      <c r="G36" s="20"/>
    </row>
    <row r="37" spans="2:7" x14ac:dyDescent="0.2">
      <c r="E37" s="42"/>
      <c r="F37" s="58" t="s">
        <v>6</v>
      </c>
      <c r="G37" s="19"/>
    </row>
    <row r="38" spans="2:7" x14ac:dyDescent="0.2">
      <c r="E38" s="42"/>
      <c r="F38" s="58" t="s">
        <v>7</v>
      </c>
      <c r="G38" s="19"/>
    </row>
    <row r="39" spans="2:7" ht="13.5" thickBot="1" x14ac:dyDescent="0.25">
      <c r="E39" s="42"/>
      <c r="F39" s="60" t="s">
        <v>83</v>
      </c>
      <c r="G39" s="21"/>
    </row>
    <row r="40" spans="2:7" ht="13.5" thickBot="1" x14ac:dyDescent="0.25">
      <c r="E40" s="42"/>
      <c r="F40" s="42"/>
      <c r="G40" s="42"/>
    </row>
    <row r="41" spans="2:7" ht="13.5" thickBot="1" x14ac:dyDescent="0.25">
      <c r="E41" s="42"/>
      <c r="F41" s="61" t="s">
        <v>85</v>
      </c>
      <c r="G41" s="62">
        <f>G22+G29+G35</f>
        <v>0</v>
      </c>
    </row>
    <row r="42" spans="2:7" x14ac:dyDescent="0.2">
      <c r="E42" s="42"/>
      <c r="F42" s="42"/>
      <c r="G42" s="42"/>
    </row>
    <row r="43" spans="2:7" x14ac:dyDescent="0.2">
      <c r="E43" s="42"/>
      <c r="F43" s="42"/>
      <c r="G43" s="42"/>
    </row>
    <row r="44" spans="2:7" x14ac:dyDescent="0.2">
      <c r="E44" s="42"/>
    </row>
    <row r="45" spans="2:7" x14ac:dyDescent="0.2">
      <c r="E45" s="42"/>
    </row>
    <row r="46" spans="2:7" x14ac:dyDescent="0.2">
      <c r="B46" s="42"/>
      <c r="C46" s="42"/>
      <c r="D46" s="42"/>
    </row>
    <row r="63" spans="4:7" x14ac:dyDescent="0.2">
      <c r="E63" s="63"/>
      <c r="G63" s="40"/>
    </row>
    <row r="64" spans="4:7" x14ac:dyDescent="0.2">
      <c r="D64" s="64"/>
      <c r="E64" s="65"/>
      <c r="G64" s="65"/>
    </row>
    <row r="65" spans="4:13" x14ac:dyDescent="0.2">
      <c r="D65" s="66"/>
      <c r="E65" s="65"/>
      <c r="G65" s="65"/>
    </row>
    <row r="66" spans="4:13" x14ac:dyDescent="0.2">
      <c r="E66" s="65"/>
      <c r="F66" s="67"/>
      <c r="G66" s="65"/>
    </row>
    <row r="67" spans="4:13" x14ac:dyDescent="0.2">
      <c r="E67" s="40"/>
      <c r="F67" s="65"/>
      <c r="G67" s="65"/>
    </row>
    <row r="68" spans="4:13" x14ac:dyDescent="0.2">
      <c r="D68" s="66"/>
      <c r="E68" s="65"/>
      <c r="F68" s="65"/>
      <c r="G68" s="65"/>
    </row>
    <row r="69" spans="4:13" x14ac:dyDescent="0.2">
      <c r="D69" s="66"/>
      <c r="F69" s="65"/>
      <c r="G69" s="65"/>
    </row>
    <row r="70" spans="4:13" x14ac:dyDescent="0.2">
      <c r="D70" s="66"/>
      <c r="E70" s="65"/>
      <c r="F70" s="65"/>
      <c r="G70" s="65"/>
    </row>
    <row r="71" spans="4:13" x14ac:dyDescent="0.2">
      <c r="D71" s="66"/>
      <c r="E71" s="65"/>
      <c r="F71" s="65"/>
      <c r="G71" s="65"/>
    </row>
    <row r="72" spans="4:13" ht="12" customHeight="1" x14ac:dyDescent="0.2">
      <c r="D72" s="66"/>
      <c r="E72" s="65"/>
      <c r="F72" s="65"/>
      <c r="G72" s="65"/>
    </row>
    <row r="73" spans="4:13" x14ac:dyDescent="0.2">
      <c r="D73" s="66"/>
      <c r="E73" s="65"/>
      <c r="F73" s="65"/>
      <c r="G73" s="65"/>
    </row>
    <row r="74" spans="4:13" x14ac:dyDescent="0.2">
      <c r="D74" s="66"/>
      <c r="E74" s="65"/>
      <c r="F74" s="65"/>
      <c r="G74" s="65"/>
    </row>
    <row r="75" spans="4:13" x14ac:dyDescent="0.2">
      <c r="D75" s="66"/>
      <c r="E75" s="68"/>
      <c r="F75" s="65"/>
      <c r="G75" s="65"/>
    </row>
    <row r="76" spans="4:13" x14ac:dyDescent="0.2">
      <c r="E76" s="69"/>
      <c r="G76" s="65"/>
    </row>
    <row r="77" spans="4:13" x14ac:dyDescent="0.2">
      <c r="D77" s="70"/>
      <c r="E77" s="40"/>
      <c r="F77" s="65"/>
      <c r="G77" s="65"/>
    </row>
    <row r="78" spans="4:13" x14ac:dyDescent="0.2">
      <c r="E78" s="71"/>
      <c r="F78" s="65"/>
    </row>
    <row r="79" spans="4:13" x14ac:dyDescent="0.2">
      <c r="F79" s="72"/>
      <c r="M79" s="73"/>
    </row>
    <row r="80" spans="4:13" x14ac:dyDescent="0.2">
      <c r="F80" s="65"/>
    </row>
    <row r="81" spans="4:12" x14ac:dyDescent="0.2">
      <c r="D81" s="56"/>
      <c r="F81" s="74"/>
    </row>
    <row r="82" spans="4:12" x14ac:dyDescent="0.2">
      <c r="D82" s="75"/>
      <c r="F82" s="40"/>
    </row>
    <row r="83" spans="4:12" x14ac:dyDescent="0.2">
      <c r="E83" s="76"/>
    </row>
    <row r="84" spans="4:12" x14ac:dyDescent="0.2">
      <c r="D84" s="75"/>
      <c r="E84" s="40"/>
      <c r="G84" s="77"/>
    </row>
    <row r="85" spans="4:12" ht="15.75" x14ac:dyDescent="0.25">
      <c r="D85" s="78"/>
      <c r="E85" s="40"/>
      <c r="G85" s="79"/>
    </row>
    <row r="86" spans="4:12" ht="15.75" x14ac:dyDescent="0.25">
      <c r="D86" s="78"/>
      <c r="G86" s="79"/>
    </row>
    <row r="87" spans="4:12" ht="15.75" x14ac:dyDescent="0.25">
      <c r="D87" s="78"/>
      <c r="F87" s="80"/>
      <c r="G87" s="79"/>
    </row>
    <row r="88" spans="4:12" ht="15.75" x14ac:dyDescent="0.25">
      <c r="D88" s="78"/>
      <c r="G88" s="79"/>
    </row>
    <row r="89" spans="4:12" ht="15.75" x14ac:dyDescent="0.25">
      <c r="D89" s="78"/>
      <c r="G89" s="79"/>
    </row>
    <row r="90" spans="4:12" ht="15.75" x14ac:dyDescent="0.25">
      <c r="D90" s="78"/>
      <c r="G90" s="79"/>
    </row>
    <row r="91" spans="4:12" ht="15.75" x14ac:dyDescent="0.25">
      <c r="D91" s="78"/>
      <c r="G91" s="79"/>
      <c r="L91" s="81"/>
    </row>
    <row r="92" spans="4:12" x14ac:dyDescent="0.2">
      <c r="L92" s="81"/>
    </row>
    <row r="94" spans="4:12" x14ac:dyDescent="0.2">
      <c r="D94" s="82"/>
    </row>
    <row r="98" spans="2:7" x14ac:dyDescent="0.2">
      <c r="E98" s="83"/>
    </row>
    <row r="99" spans="2:7" x14ac:dyDescent="0.2">
      <c r="D99" s="83"/>
      <c r="F99" s="83"/>
    </row>
    <row r="100" spans="2:7" x14ac:dyDescent="0.2">
      <c r="D100" s="56"/>
      <c r="F100" s="83"/>
    </row>
    <row r="101" spans="2:7" x14ac:dyDescent="0.2">
      <c r="D101" s="56"/>
      <c r="E101" s="84"/>
    </row>
    <row r="102" spans="2:7" x14ac:dyDescent="0.2">
      <c r="E102" s="85"/>
    </row>
    <row r="103" spans="2:7" x14ac:dyDescent="0.2">
      <c r="E103" s="84"/>
      <c r="G103" s="40"/>
    </row>
    <row r="104" spans="2:7" x14ac:dyDescent="0.2">
      <c r="E104" s="85"/>
      <c r="G104" s="86"/>
    </row>
    <row r="105" spans="2:7" hidden="1" x14ac:dyDescent="0.2">
      <c r="E105" s="53"/>
      <c r="F105" s="40"/>
    </row>
    <row r="106" spans="2:7" hidden="1" x14ac:dyDescent="0.2">
      <c r="B106" s="53"/>
      <c r="C106" s="53"/>
      <c r="D106" s="53"/>
      <c r="F106" s="86"/>
      <c r="G106" s="53"/>
    </row>
    <row r="107" spans="2:7" hidden="1" x14ac:dyDescent="0.2">
      <c r="B107" s="40"/>
      <c r="C107" s="40"/>
      <c r="D107" s="40"/>
      <c r="F107" s="84"/>
    </row>
    <row r="108" spans="2:7" hidden="1" x14ac:dyDescent="0.2">
      <c r="B108" s="40"/>
      <c r="C108" s="87"/>
      <c r="D108" s="85"/>
      <c r="F108" s="74"/>
    </row>
    <row r="109" spans="2:7" hidden="1" x14ac:dyDescent="0.2">
      <c r="B109" s="40"/>
      <c r="C109" s="64"/>
      <c r="D109" s="74"/>
      <c r="F109" s="53"/>
    </row>
    <row r="110" spans="2:7" hidden="1" x14ac:dyDescent="0.2">
      <c r="B110" s="40"/>
      <c r="C110" s="85"/>
      <c r="D110" s="85"/>
    </row>
    <row r="111" spans="2:7" hidden="1" x14ac:dyDescent="0.2">
      <c r="B111" s="40"/>
      <c r="C111" s="85"/>
      <c r="D111" s="85"/>
    </row>
    <row r="112" spans="2:7" hidden="1" x14ac:dyDescent="0.2">
      <c r="B112" s="40"/>
      <c r="C112" s="88"/>
    </row>
    <row r="113" spans="2:7" hidden="1" x14ac:dyDescent="0.2">
      <c r="B113" s="55"/>
      <c r="C113" s="71"/>
      <c r="F113" s="89"/>
    </row>
    <row r="114" spans="2:7" hidden="1" x14ac:dyDescent="0.2">
      <c r="B114" s="40"/>
      <c r="C114" s="90"/>
    </row>
    <row r="115" spans="2:7" hidden="1" x14ac:dyDescent="0.2">
      <c r="B115" s="55"/>
      <c r="C115" s="91"/>
    </row>
    <row r="116" spans="2:7" hidden="1" x14ac:dyDescent="0.2">
      <c r="B116" s="40"/>
      <c r="C116" s="91"/>
      <c r="E116" s="40"/>
    </row>
    <row r="117" spans="2:7" x14ac:dyDescent="0.2">
      <c r="C117" s="40"/>
      <c r="D117" s="40"/>
    </row>
    <row r="120" spans="2:7" x14ac:dyDescent="0.2"/>
  </sheetData>
  <sheetProtection algorithmName="SHA-512" hashValue="SV61SjfWCHURJjvB6B98Q3quLcQ0sZfspUnskdOb23AcJBfsRE6tYUENIKklQyaVvBJSh4OzKQKaDBbTrdmWSg==" saltValue="nlpZEgwd3/K5VDb6jWAZPQ==" spinCount="100000" sheet="1" objects="1" scenarios="1"/>
  <mergeCells count="9">
    <mergeCell ref="B2:G2"/>
    <mergeCell ref="B4:D4"/>
    <mergeCell ref="F4:G4"/>
    <mergeCell ref="F19:G19"/>
    <mergeCell ref="C6:D6"/>
    <mergeCell ref="C7:D7"/>
    <mergeCell ref="C8:D8"/>
    <mergeCell ref="B12:D12"/>
    <mergeCell ref="C9:D9"/>
  </mergeCells>
  <printOptions horizontalCentered="1"/>
  <pageMargins left="0.5" right="0.5" top="0.5" bottom="0.5" header="0.5" footer="0.5"/>
  <pageSetup scale="43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64BC8-CFAE-4F40-B6A5-068B0EBD03EC}">
  <dimension ref="A1:F33"/>
  <sheetViews>
    <sheetView showGridLines="0" workbookViewId="0">
      <selection activeCell="F19" sqref="F19"/>
    </sheetView>
  </sheetViews>
  <sheetFormatPr defaultColWidth="16" defaultRowHeight="12.75" x14ac:dyDescent="0.2"/>
  <cols>
    <col min="1" max="1" width="16" style="3"/>
    <col min="2" max="2" width="52.42578125" style="3" bestFit="1" customWidth="1"/>
    <col min="3" max="3" width="8" style="3" bestFit="1" customWidth="1"/>
    <col min="4" max="4" width="16" style="3"/>
    <col min="5" max="5" width="42.7109375" style="3" bestFit="1" customWidth="1"/>
    <col min="6" max="16384" width="16" style="3"/>
  </cols>
  <sheetData>
    <row r="1" spans="1:6" ht="13.5" thickBot="1" x14ac:dyDescent="0.25">
      <c r="A1" s="38"/>
      <c r="B1" s="39"/>
      <c r="C1" s="39"/>
      <c r="D1" s="39"/>
      <c r="E1" s="39"/>
      <c r="F1" s="39"/>
    </row>
    <row r="2" spans="1:6" ht="18.75" thickBot="1" x14ac:dyDescent="0.25">
      <c r="A2" s="39"/>
      <c r="B2" s="161" t="str">
        <f>'General Information '!$B$2</f>
        <v>Project Name</v>
      </c>
      <c r="C2" s="162"/>
      <c r="D2" s="162"/>
      <c r="E2" s="162"/>
      <c r="F2" s="162"/>
    </row>
    <row r="4" spans="1:6" x14ac:dyDescent="0.2">
      <c r="B4" s="170" t="s">
        <v>114</v>
      </c>
      <c r="C4" s="170"/>
      <c r="E4" s="170" t="s">
        <v>113</v>
      </c>
      <c r="F4" s="170"/>
    </row>
    <row r="5" spans="1:6" ht="13.5" thickBot="1" x14ac:dyDescent="0.25"/>
    <row r="6" spans="1:6" ht="13.5" thickBot="1" x14ac:dyDescent="0.25">
      <c r="B6" s="48" t="s">
        <v>101</v>
      </c>
      <c r="C6" s="95" t="s">
        <v>11</v>
      </c>
      <c r="E6" s="96" t="s">
        <v>103</v>
      </c>
      <c r="F6" s="95" t="s">
        <v>11</v>
      </c>
    </row>
    <row r="7" spans="1:6" ht="13.5" thickBot="1" x14ac:dyDescent="0.25">
      <c r="B7" s="48" t="s">
        <v>102</v>
      </c>
      <c r="C7" s="95"/>
      <c r="E7" s="97" t="s">
        <v>104</v>
      </c>
      <c r="F7" s="25"/>
    </row>
    <row r="8" spans="1:6" ht="13.5" thickBot="1" x14ac:dyDescent="0.25">
      <c r="B8" s="98" t="s">
        <v>1</v>
      </c>
      <c r="C8" s="24"/>
      <c r="E8" s="99" t="s">
        <v>4</v>
      </c>
      <c r="F8" s="26"/>
    </row>
    <row r="9" spans="1:6" ht="13.5" thickBot="1" x14ac:dyDescent="0.25">
      <c r="B9" s="98" t="s">
        <v>20</v>
      </c>
      <c r="C9" s="24"/>
      <c r="E9" s="100" t="s">
        <v>106</v>
      </c>
      <c r="F9" s="101">
        <f>F7*F8</f>
        <v>0</v>
      </c>
    </row>
    <row r="10" spans="1:6" ht="13.5" thickBot="1" x14ac:dyDescent="0.25">
      <c r="B10" s="102" t="s">
        <v>26</v>
      </c>
      <c r="C10" s="103"/>
      <c r="E10" s="97" t="s">
        <v>105</v>
      </c>
      <c r="F10" s="25"/>
    </row>
    <row r="11" spans="1:6" ht="13.5" thickBot="1" x14ac:dyDescent="0.25">
      <c r="B11" s="98" t="s">
        <v>2</v>
      </c>
      <c r="C11" s="24"/>
      <c r="E11" s="99" t="s">
        <v>4</v>
      </c>
      <c r="F11" s="26"/>
    </row>
    <row r="12" spans="1:6" ht="13.5" thickBot="1" x14ac:dyDescent="0.25">
      <c r="B12" s="44" t="s">
        <v>27</v>
      </c>
      <c r="C12" s="24"/>
      <c r="E12" s="100" t="s">
        <v>107</v>
      </c>
      <c r="F12" s="101">
        <f>F10*F11</f>
        <v>0</v>
      </c>
    </row>
    <row r="13" spans="1:6" ht="13.5" thickBot="1" x14ac:dyDescent="0.25">
      <c r="B13" s="102" t="s">
        <v>28</v>
      </c>
      <c r="C13" s="103"/>
      <c r="E13" s="97" t="s">
        <v>108</v>
      </c>
      <c r="F13" s="25"/>
    </row>
    <row r="14" spans="1:6" ht="13.5" thickBot="1" x14ac:dyDescent="0.25">
      <c r="B14" s="98" t="s">
        <v>29</v>
      </c>
      <c r="C14" s="24"/>
      <c r="E14" s="99" t="s">
        <v>4</v>
      </c>
      <c r="F14" s="26"/>
    </row>
    <row r="15" spans="1:6" ht="13.5" thickBot="1" x14ac:dyDescent="0.25">
      <c r="B15" s="44" t="s">
        <v>30</v>
      </c>
      <c r="C15" s="24"/>
      <c r="E15" s="100" t="s">
        <v>109</v>
      </c>
      <c r="F15" s="101">
        <f>F13*F14</f>
        <v>0</v>
      </c>
    </row>
    <row r="16" spans="1:6" ht="13.5" thickBot="1" x14ac:dyDescent="0.25">
      <c r="B16" s="98" t="s">
        <v>31</v>
      </c>
      <c r="C16" s="24"/>
      <c r="E16" s="104" t="s">
        <v>110</v>
      </c>
      <c r="F16" s="105">
        <f>F9+F12+F15</f>
        <v>0</v>
      </c>
    </row>
    <row r="17" spans="2:6" ht="13.5" thickBot="1" x14ac:dyDescent="0.25">
      <c r="B17" s="44" t="s">
        <v>32</v>
      </c>
      <c r="C17" s="24"/>
    </row>
    <row r="18" spans="2:6" ht="13.5" thickBot="1" x14ac:dyDescent="0.25">
      <c r="B18" s="102" t="s">
        <v>33</v>
      </c>
      <c r="C18" s="103"/>
      <c r="E18" s="106" t="s">
        <v>112</v>
      </c>
      <c r="F18" s="27"/>
    </row>
    <row r="19" spans="2:6" ht="13.5" thickBot="1" x14ac:dyDescent="0.25">
      <c r="B19" s="44" t="s">
        <v>127</v>
      </c>
      <c r="C19" s="24"/>
      <c r="E19" s="107" t="s">
        <v>111</v>
      </c>
      <c r="F19" s="108">
        <f>F16-F18</f>
        <v>0</v>
      </c>
    </row>
    <row r="20" spans="2:6" ht="13.5" thickBot="1" x14ac:dyDescent="0.25">
      <c r="B20" s="44" t="s">
        <v>34</v>
      </c>
      <c r="C20" s="24"/>
      <c r="E20" s="96" t="s">
        <v>5</v>
      </c>
      <c r="F20" s="109">
        <f>F19*12</f>
        <v>0</v>
      </c>
    </row>
    <row r="21" spans="2:6" x14ac:dyDescent="0.2">
      <c r="B21" s="44" t="s">
        <v>35</v>
      </c>
      <c r="C21" s="24"/>
    </row>
    <row r="22" spans="2:6" x14ac:dyDescent="0.2">
      <c r="B22" s="44" t="s">
        <v>36</v>
      </c>
      <c r="C22" s="24"/>
    </row>
    <row r="23" spans="2:6" ht="13.5" thickBot="1" x14ac:dyDescent="0.25">
      <c r="B23" s="44" t="s">
        <v>37</v>
      </c>
      <c r="C23" s="24"/>
    </row>
    <row r="24" spans="2:6" ht="13.5" thickBot="1" x14ac:dyDescent="0.25">
      <c r="B24" s="48" t="s">
        <v>23</v>
      </c>
      <c r="C24" s="103"/>
    </row>
    <row r="25" spans="2:6" x14ac:dyDescent="0.2">
      <c r="B25" s="11" t="s">
        <v>56</v>
      </c>
      <c r="C25" s="24"/>
    </row>
    <row r="26" spans="2:6" x14ac:dyDescent="0.2">
      <c r="B26" s="11" t="s">
        <v>56</v>
      </c>
      <c r="C26" s="24"/>
    </row>
    <row r="27" spans="2:6" ht="13.5" thickBot="1" x14ac:dyDescent="0.25">
      <c r="B27" s="11" t="s">
        <v>56</v>
      </c>
      <c r="C27" s="24"/>
    </row>
    <row r="28" spans="2:6" ht="13.5" thickBot="1" x14ac:dyDescent="0.25">
      <c r="B28" s="48" t="s">
        <v>3</v>
      </c>
      <c r="C28" s="110">
        <f>SUM((C8:C9),(C11:C12),(C14:C17),(C19:C23),(C25:C27))</f>
        <v>0</v>
      </c>
    </row>
    <row r="29" spans="2:6" x14ac:dyDescent="0.2">
      <c r="B29" s="41"/>
      <c r="C29" s="41"/>
    </row>
    <row r="31" spans="2:6" x14ac:dyDescent="0.2">
      <c r="B31" s="111"/>
      <c r="C31" s="112"/>
    </row>
    <row r="32" spans="2:6" x14ac:dyDescent="0.2">
      <c r="B32" s="111"/>
      <c r="C32" s="89"/>
    </row>
    <row r="33" spans="2:3" x14ac:dyDescent="0.2">
      <c r="B33" s="55"/>
      <c r="C33" s="87"/>
    </row>
  </sheetData>
  <sheetProtection algorithmName="SHA-512" hashValue="/vU4UoyMw3fD0aTduakvfOwJA2BDxNponrgbFFOE/NMjLjynFB1ZrLtM+aHstzhQ9nfPq0rEajCrheLiXQhcpg==" saltValue="KE4H4O/5W18cBVhfsCgYfQ==" spinCount="100000" sheet="1" objects="1" scenarios="1"/>
  <mergeCells count="3">
    <mergeCell ref="B2:F2"/>
    <mergeCell ref="B4:C4"/>
    <mergeCell ref="E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124A1-FE7E-4F71-827C-0B0CDDCAF1B2}">
  <dimension ref="B1:H92"/>
  <sheetViews>
    <sheetView showGridLines="0" workbookViewId="0">
      <selection activeCell="D12" sqref="D12"/>
    </sheetView>
  </sheetViews>
  <sheetFormatPr defaultRowHeight="12.75" x14ac:dyDescent="0.2"/>
  <cols>
    <col min="1" max="1" width="4.28515625" style="39" customWidth="1"/>
    <col min="2" max="2" width="44.85546875" style="39" bestFit="1" customWidth="1"/>
    <col min="3" max="3" width="15.7109375" style="39" bestFit="1" customWidth="1"/>
    <col min="4" max="4" width="26.42578125" style="39" customWidth="1"/>
    <col min="5" max="5" width="9.140625" style="39"/>
    <col min="6" max="6" width="32.5703125" style="39" bestFit="1" customWidth="1"/>
    <col min="7" max="7" width="8" style="39" bestFit="1" customWidth="1"/>
    <col min="8" max="8" width="35.85546875" style="39" customWidth="1"/>
    <col min="9" max="16384" width="9.140625" style="39"/>
  </cols>
  <sheetData>
    <row r="1" spans="2:8" ht="13.5" thickBot="1" x14ac:dyDescent="0.25">
      <c r="B1" s="38"/>
    </row>
    <row r="2" spans="2:8" ht="18.75" thickBot="1" x14ac:dyDescent="0.25">
      <c r="B2" s="161" t="str">
        <f>'General Information '!$B$2</f>
        <v>Project Name</v>
      </c>
      <c r="C2" s="179"/>
      <c r="D2" s="179"/>
      <c r="E2" s="179"/>
      <c r="F2" s="179"/>
      <c r="G2" s="179"/>
      <c r="H2" s="180"/>
    </row>
    <row r="3" spans="2:8" x14ac:dyDescent="0.2">
      <c r="B3" s="40"/>
    </row>
    <row r="4" spans="2:8" x14ac:dyDescent="0.2">
      <c r="B4" s="181" t="s">
        <v>10</v>
      </c>
      <c r="C4" s="181"/>
      <c r="D4" s="181"/>
      <c r="F4" s="181" t="s">
        <v>18</v>
      </c>
      <c r="G4" s="181"/>
      <c r="H4" s="181"/>
    </row>
    <row r="5" spans="2:8" ht="13.5" thickBot="1" x14ac:dyDescent="0.25"/>
    <row r="6" spans="2:8" ht="13.5" thickBot="1" x14ac:dyDescent="0.25">
      <c r="B6" s="113" t="s">
        <v>24</v>
      </c>
      <c r="C6" s="114" t="s">
        <v>11</v>
      </c>
      <c r="D6" s="50" t="s">
        <v>12</v>
      </c>
      <c r="F6" s="115" t="s">
        <v>51</v>
      </c>
      <c r="G6" s="114" t="s">
        <v>11</v>
      </c>
      <c r="H6" s="50" t="s">
        <v>12</v>
      </c>
    </row>
    <row r="7" spans="2:8" x14ac:dyDescent="0.2">
      <c r="B7" s="116" t="s">
        <v>21</v>
      </c>
      <c r="C7" s="14"/>
      <c r="D7" s="157" t="e">
        <f>C7/C12</f>
        <v>#DIV/0!</v>
      </c>
      <c r="F7" s="117" t="s">
        <v>19</v>
      </c>
      <c r="G7" s="16"/>
      <c r="H7" s="157" t="e">
        <f>G7/G10</f>
        <v>#DIV/0!</v>
      </c>
    </row>
    <row r="8" spans="2:8" x14ac:dyDescent="0.2">
      <c r="B8" s="116" t="s">
        <v>22</v>
      </c>
      <c r="C8" s="14"/>
      <c r="D8" s="157" t="e">
        <f>C8/C12</f>
        <v>#DIV/0!</v>
      </c>
      <c r="F8" s="118" t="s">
        <v>8</v>
      </c>
      <c r="G8" s="16"/>
      <c r="H8" s="157" t="e">
        <f>G8/G10</f>
        <v>#DIV/0!</v>
      </c>
    </row>
    <row r="9" spans="2:8" ht="13.5" thickBot="1" x14ac:dyDescent="0.25">
      <c r="B9" s="9" t="s">
        <v>57</v>
      </c>
      <c r="C9" s="14"/>
      <c r="D9" s="157" t="e">
        <f>C9/C12</f>
        <v>#DIV/0!</v>
      </c>
      <c r="F9" s="118" t="s">
        <v>25</v>
      </c>
      <c r="G9" s="16"/>
      <c r="H9" s="157" t="e">
        <f>G9/G10</f>
        <v>#DIV/0!</v>
      </c>
    </row>
    <row r="10" spans="2:8" ht="13.5" thickBot="1" x14ac:dyDescent="0.25">
      <c r="B10" s="9" t="s">
        <v>57</v>
      </c>
      <c r="C10" s="14"/>
      <c r="D10" s="157" t="e">
        <f>C10/C12</f>
        <v>#DIV/0!</v>
      </c>
      <c r="F10" s="119" t="s">
        <v>52</v>
      </c>
      <c r="G10" s="15">
        <f>SUM(G7:G8)</f>
        <v>0</v>
      </c>
      <c r="H10" s="159" t="e">
        <f>G10/G10</f>
        <v>#DIV/0!</v>
      </c>
    </row>
    <row r="11" spans="2:8" ht="13.5" thickBot="1" x14ac:dyDescent="0.25">
      <c r="B11" s="116" t="s">
        <v>124</v>
      </c>
      <c r="C11" s="124">
        <f>C22-SUM(C7:C10)</f>
        <v>0</v>
      </c>
      <c r="D11" s="157" t="e">
        <f>C11/C12</f>
        <v>#DIV/0!</v>
      </c>
      <c r="F11" s="120"/>
      <c r="G11" s="37"/>
      <c r="H11" s="40"/>
    </row>
    <row r="12" spans="2:8" s="40" customFormat="1" ht="13.5" thickBot="1" x14ac:dyDescent="0.25">
      <c r="B12" s="115" t="s">
        <v>50</v>
      </c>
      <c r="C12" s="121">
        <f>SUM(C7:C11)</f>
        <v>0</v>
      </c>
      <c r="D12" s="158" t="e">
        <f>C12/C12</f>
        <v>#DIV/0!</v>
      </c>
      <c r="F12" s="122"/>
      <c r="G12" s="10"/>
      <c r="H12" s="39"/>
    </row>
    <row r="13" spans="2:8" ht="13.5" thickBot="1" x14ac:dyDescent="0.25">
      <c r="F13" s="123" t="s">
        <v>54</v>
      </c>
      <c r="G13" s="114" t="s">
        <v>11</v>
      </c>
      <c r="H13" s="50" t="s">
        <v>12</v>
      </c>
    </row>
    <row r="14" spans="2:8" ht="13.5" thickBot="1" x14ac:dyDescent="0.25">
      <c r="B14" s="113" t="s">
        <v>49</v>
      </c>
      <c r="C14" s="114" t="s">
        <v>11</v>
      </c>
      <c r="D14" s="50" t="s">
        <v>12</v>
      </c>
      <c r="F14" s="176" t="s">
        <v>58</v>
      </c>
      <c r="G14" s="177"/>
      <c r="H14" s="178"/>
    </row>
    <row r="15" spans="2:8" x14ac:dyDescent="0.2">
      <c r="B15" s="116" t="s">
        <v>13</v>
      </c>
      <c r="C15" s="124">
        <f>G10</f>
        <v>0</v>
      </c>
      <c r="D15" s="157" t="e">
        <f>C15/C22</f>
        <v>#DIV/0!</v>
      </c>
      <c r="F15" s="125" t="s">
        <v>39</v>
      </c>
      <c r="G15" s="16"/>
      <c r="H15" s="157" t="e">
        <f>G15/G36</f>
        <v>#DIV/0!</v>
      </c>
    </row>
    <row r="16" spans="2:8" x14ac:dyDescent="0.2">
      <c r="B16" s="116" t="s">
        <v>14</v>
      </c>
      <c r="C16" s="124">
        <f>G26</f>
        <v>0</v>
      </c>
      <c r="D16" s="157" t="e">
        <f>C16/C22</f>
        <v>#DIV/0!</v>
      </c>
      <c r="F16" s="125" t="s">
        <v>40</v>
      </c>
      <c r="G16" s="16"/>
      <c r="H16" s="157" t="e">
        <f>G16/G36</f>
        <v>#DIV/0!</v>
      </c>
    </row>
    <row r="17" spans="2:8" x14ac:dyDescent="0.2">
      <c r="B17" s="116" t="s">
        <v>15</v>
      </c>
      <c r="C17" s="124">
        <f>G35</f>
        <v>0</v>
      </c>
      <c r="D17" s="157" t="e">
        <f>C17/C22</f>
        <v>#DIV/0!</v>
      </c>
      <c r="F17" s="97" t="s">
        <v>53</v>
      </c>
      <c r="G17" s="16"/>
      <c r="H17" s="157" t="e">
        <f>G17/G36</f>
        <v>#DIV/0!</v>
      </c>
    </row>
    <row r="18" spans="2:8" x14ac:dyDescent="0.2">
      <c r="B18" s="116" t="s">
        <v>16</v>
      </c>
      <c r="C18" s="14"/>
      <c r="D18" s="157" t="e">
        <f>C18/C22</f>
        <v>#DIV/0!</v>
      </c>
      <c r="F18" s="125" t="s">
        <v>41</v>
      </c>
      <c r="G18" s="16"/>
      <c r="H18" s="157" t="e">
        <f>G18/E39</f>
        <v>#DIV/0!</v>
      </c>
    </row>
    <row r="19" spans="2:8" x14ac:dyDescent="0.2">
      <c r="B19" s="116" t="s">
        <v>61</v>
      </c>
      <c r="C19" s="14"/>
      <c r="D19" s="157" t="e">
        <f>C19/C22</f>
        <v>#DIV/0!</v>
      </c>
      <c r="F19" s="125" t="s">
        <v>42</v>
      </c>
      <c r="G19" s="16"/>
      <c r="H19" s="157" t="e">
        <f>G19/G36</f>
        <v>#DIV/0!</v>
      </c>
    </row>
    <row r="20" spans="2:8" x14ac:dyDescent="0.2">
      <c r="B20" s="11" t="s">
        <v>56</v>
      </c>
      <c r="C20" s="14"/>
      <c r="D20" s="157" t="e">
        <f>C20/C22</f>
        <v>#DIV/0!</v>
      </c>
      <c r="F20" s="11" t="s">
        <v>56</v>
      </c>
      <c r="G20" s="17"/>
      <c r="H20" s="157" t="e">
        <f>G20/G36</f>
        <v>#DIV/0!</v>
      </c>
    </row>
    <row r="21" spans="2:8" ht="13.5" thickBot="1" x14ac:dyDescent="0.25">
      <c r="B21" s="11" t="s">
        <v>56</v>
      </c>
      <c r="C21" s="14"/>
      <c r="D21" s="157" t="e">
        <f>C21/C22</f>
        <v>#DIV/0!</v>
      </c>
      <c r="F21" s="11" t="s">
        <v>56</v>
      </c>
      <c r="G21" s="17"/>
      <c r="H21" s="157" t="e">
        <f>G21/G36</f>
        <v>#DIV/0!</v>
      </c>
    </row>
    <row r="22" spans="2:8" ht="13.5" thickBot="1" x14ac:dyDescent="0.25">
      <c r="B22" s="115" t="s">
        <v>17</v>
      </c>
      <c r="C22" s="121">
        <f>SUM(C15:C21)</f>
        <v>0</v>
      </c>
      <c r="D22" s="158" t="e">
        <f>C22/C22</f>
        <v>#DIV/0!</v>
      </c>
      <c r="F22" s="11" t="s">
        <v>56</v>
      </c>
      <c r="G22" s="16"/>
      <c r="H22" s="157" t="e">
        <f>G22/G36</f>
        <v>#DIV/0!</v>
      </c>
    </row>
    <row r="23" spans="2:8" ht="13.5" thickBot="1" x14ac:dyDescent="0.25">
      <c r="F23" s="11" t="s">
        <v>56</v>
      </c>
      <c r="G23" s="16"/>
      <c r="H23" s="157" t="e">
        <f>G23/G36</f>
        <v>#DIV/0!</v>
      </c>
    </row>
    <row r="24" spans="2:8" ht="13.5" thickBot="1" x14ac:dyDescent="0.25">
      <c r="B24" s="115" t="s">
        <v>125</v>
      </c>
      <c r="C24" s="126"/>
      <c r="D24" s="127"/>
      <c r="F24" s="11" t="s">
        <v>56</v>
      </c>
      <c r="G24" s="16"/>
      <c r="H24" s="157" t="e">
        <f>G24/G36</f>
        <v>#DIV/0!</v>
      </c>
    </row>
    <row r="25" spans="2:8" ht="13.5" thickBot="1" x14ac:dyDescent="0.25">
      <c r="B25" s="116" t="s">
        <v>116</v>
      </c>
      <c r="C25" s="171"/>
      <c r="D25" s="172"/>
      <c r="F25" s="128" t="s">
        <v>38</v>
      </c>
      <c r="G25" s="16"/>
      <c r="H25" s="157" t="e">
        <f>G25/G36</f>
        <v>#DIV/0!</v>
      </c>
    </row>
    <row r="26" spans="2:8" ht="13.5" thickBot="1" x14ac:dyDescent="0.25">
      <c r="B26" s="129" t="s">
        <v>126</v>
      </c>
      <c r="C26" s="182" t="s">
        <v>115</v>
      </c>
      <c r="D26" s="183"/>
      <c r="F26" s="130" t="s">
        <v>59</v>
      </c>
      <c r="G26" s="15">
        <f>SUM(G15:G25)</f>
        <v>0</v>
      </c>
      <c r="H26" s="159" t="e">
        <f>G26/G36</f>
        <v>#DIV/0!</v>
      </c>
    </row>
    <row r="27" spans="2:8" ht="13.5" thickBot="1" x14ac:dyDescent="0.25">
      <c r="F27" s="173" t="s">
        <v>15</v>
      </c>
      <c r="G27" s="174"/>
      <c r="H27" s="175"/>
    </row>
    <row r="28" spans="2:8" x14ac:dyDescent="0.2">
      <c r="F28" s="131" t="s">
        <v>43</v>
      </c>
      <c r="G28" s="156"/>
      <c r="H28" s="157" t="e">
        <f>G28/G36</f>
        <v>#DIV/0!</v>
      </c>
    </row>
    <row r="29" spans="2:8" x14ac:dyDescent="0.2">
      <c r="F29" s="131" t="s">
        <v>44</v>
      </c>
      <c r="G29" s="156"/>
      <c r="H29" s="157" t="e">
        <f>G29/G36</f>
        <v>#DIV/0!</v>
      </c>
    </row>
    <row r="30" spans="2:8" x14ac:dyDescent="0.2">
      <c r="F30" s="131" t="s">
        <v>45</v>
      </c>
      <c r="G30" s="156"/>
      <c r="H30" s="157" t="e">
        <f>G30/G36</f>
        <v>#DIV/0!</v>
      </c>
    </row>
    <row r="31" spans="2:8" x14ac:dyDescent="0.2">
      <c r="F31" s="11" t="s">
        <v>56</v>
      </c>
      <c r="G31" s="156"/>
      <c r="H31" s="157" t="e">
        <f>G31/G36</f>
        <v>#DIV/0!</v>
      </c>
    </row>
    <row r="32" spans="2:8" x14ac:dyDescent="0.2">
      <c r="F32" s="11" t="s">
        <v>56</v>
      </c>
      <c r="G32" s="156"/>
      <c r="H32" s="157" t="e">
        <f>G32/G36</f>
        <v>#DIV/0!</v>
      </c>
    </row>
    <row r="33" spans="5:8" x14ac:dyDescent="0.2">
      <c r="F33" s="11" t="s">
        <v>56</v>
      </c>
      <c r="G33" s="156"/>
      <c r="H33" s="157" t="e">
        <f>G33/G36</f>
        <v>#DIV/0!</v>
      </c>
    </row>
    <row r="34" spans="5:8" ht="13.5" thickBot="1" x14ac:dyDescent="0.25">
      <c r="F34" s="11" t="s">
        <v>56</v>
      </c>
      <c r="G34" s="156"/>
      <c r="H34" s="157" t="e">
        <f>G34/G36</f>
        <v>#DIV/0!</v>
      </c>
    </row>
    <row r="35" spans="5:8" ht="13.5" thickBot="1" x14ac:dyDescent="0.25">
      <c r="F35" s="130" t="s">
        <v>46</v>
      </c>
      <c r="G35" s="15">
        <f>SUM(G28:G34)</f>
        <v>0</v>
      </c>
      <c r="H35" s="159" t="e">
        <f>G35/G36</f>
        <v>#DIV/0!</v>
      </c>
    </row>
    <row r="36" spans="5:8" ht="13.5" thickBot="1" x14ac:dyDescent="0.25">
      <c r="F36" s="132" t="s">
        <v>55</v>
      </c>
      <c r="G36" s="15">
        <f>SUM(G26+G35)</f>
        <v>0</v>
      </c>
      <c r="H36" s="159" t="e">
        <f>G36/G36</f>
        <v>#DIV/0!</v>
      </c>
    </row>
    <row r="37" spans="5:8" ht="13.5" thickBot="1" x14ac:dyDescent="0.25">
      <c r="G37" s="133"/>
    </row>
    <row r="38" spans="5:8" ht="13.5" thickBot="1" x14ac:dyDescent="0.25">
      <c r="F38" s="134" t="s">
        <v>60</v>
      </c>
      <c r="G38" s="18">
        <f>SUM(G10+G36)</f>
        <v>0</v>
      </c>
    </row>
    <row r="39" spans="5:8" x14ac:dyDescent="0.2">
      <c r="E39" s="10"/>
    </row>
    <row r="40" spans="5:8" x14ac:dyDescent="0.2">
      <c r="E40" s="135"/>
    </row>
    <row r="56" spans="2:3" x14ac:dyDescent="0.2">
      <c r="B56" s="40"/>
    </row>
    <row r="57" spans="2:3" x14ac:dyDescent="0.2">
      <c r="B57" s="40"/>
    </row>
    <row r="59" spans="2:3" x14ac:dyDescent="0.2">
      <c r="B59" s="40"/>
      <c r="C59" s="136"/>
    </row>
    <row r="60" spans="2:3" x14ac:dyDescent="0.2">
      <c r="B60" s="40"/>
      <c r="C60" s="136"/>
    </row>
    <row r="61" spans="2:3" x14ac:dyDescent="0.2">
      <c r="B61" s="40"/>
      <c r="C61" s="136"/>
    </row>
    <row r="62" spans="2:3" x14ac:dyDescent="0.2">
      <c r="B62" s="137"/>
      <c r="C62" s="136"/>
    </row>
    <row r="63" spans="2:3" x14ac:dyDescent="0.2">
      <c r="B63" s="138"/>
      <c r="C63" s="136"/>
    </row>
    <row r="64" spans="2:3" x14ac:dyDescent="0.2">
      <c r="B64" s="138"/>
      <c r="C64" s="136"/>
    </row>
    <row r="65" spans="2:3" x14ac:dyDescent="0.2">
      <c r="B65" s="139"/>
      <c r="C65" s="136"/>
    </row>
    <row r="66" spans="2:3" x14ac:dyDescent="0.2">
      <c r="B66" s="140"/>
      <c r="C66" s="141"/>
    </row>
    <row r="67" spans="2:3" x14ac:dyDescent="0.2">
      <c r="B67" s="140"/>
      <c r="C67" s="141"/>
    </row>
    <row r="68" spans="2:3" x14ac:dyDescent="0.2">
      <c r="B68" s="140"/>
      <c r="C68" s="142"/>
    </row>
    <row r="69" spans="2:3" x14ac:dyDescent="0.2">
      <c r="B69" s="140"/>
      <c r="C69" s="136"/>
    </row>
    <row r="70" spans="2:3" x14ac:dyDescent="0.2">
      <c r="B70" s="138"/>
      <c r="C70" s="136"/>
    </row>
    <row r="71" spans="2:3" x14ac:dyDescent="0.2">
      <c r="B71" s="138"/>
      <c r="C71" s="136"/>
    </row>
    <row r="72" spans="2:3" x14ac:dyDescent="0.2">
      <c r="B72" s="139"/>
      <c r="C72" s="136"/>
    </row>
    <row r="73" spans="2:3" x14ac:dyDescent="0.2">
      <c r="B73" s="137"/>
      <c r="C73" s="141"/>
    </row>
    <row r="74" spans="2:3" x14ac:dyDescent="0.2">
      <c r="B74" s="137"/>
      <c r="C74" s="141"/>
    </row>
    <row r="75" spans="2:3" x14ac:dyDescent="0.2">
      <c r="B75" s="137"/>
      <c r="C75" s="142"/>
    </row>
    <row r="76" spans="2:3" x14ac:dyDescent="0.2">
      <c r="B76" s="137"/>
      <c r="C76" s="143"/>
    </row>
    <row r="77" spans="2:3" x14ac:dyDescent="0.2">
      <c r="B77" s="137"/>
      <c r="C77" s="143"/>
    </row>
    <row r="78" spans="2:3" x14ac:dyDescent="0.2">
      <c r="B78" s="137"/>
      <c r="C78" s="143"/>
    </row>
    <row r="79" spans="2:3" x14ac:dyDescent="0.2">
      <c r="B79" s="138"/>
      <c r="C79" s="143"/>
    </row>
    <row r="80" spans="2:3" x14ac:dyDescent="0.2">
      <c r="B80" s="138"/>
      <c r="C80" s="136"/>
    </row>
    <row r="81" spans="2:4" x14ac:dyDescent="0.2">
      <c r="B81" s="138"/>
      <c r="C81" s="136"/>
    </row>
    <row r="82" spans="2:4" x14ac:dyDescent="0.2">
      <c r="B82" s="139"/>
      <c r="C82" s="6"/>
    </row>
    <row r="83" spans="2:4" x14ac:dyDescent="0.2">
      <c r="B83" s="144"/>
      <c r="C83" s="145"/>
    </row>
    <row r="84" spans="2:4" x14ac:dyDescent="0.2">
      <c r="B84" s="144"/>
      <c r="C84" s="146"/>
    </row>
    <row r="85" spans="2:4" x14ac:dyDescent="0.2">
      <c r="B85" s="147"/>
      <c r="C85" s="142"/>
      <c r="D85" s="139"/>
    </row>
    <row r="86" spans="2:4" x14ac:dyDescent="0.2">
      <c r="B86" s="147"/>
      <c r="C86" s="136"/>
      <c r="D86" s="148"/>
    </row>
    <row r="87" spans="2:4" ht="15" x14ac:dyDescent="0.35">
      <c r="B87" s="149"/>
      <c r="C87" s="150"/>
      <c r="D87" s="151"/>
    </row>
    <row r="88" spans="2:4" x14ac:dyDescent="0.2">
      <c r="C88" s="136"/>
      <c r="D88" s="152"/>
    </row>
    <row r="89" spans="2:4" x14ac:dyDescent="0.2">
      <c r="B89" s="149"/>
      <c r="C89" s="136"/>
      <c r="D89" s="152"/>
    </row>
    <row r="90" spans="2:4" x14ac:dyDescent="0.2">
      <c r="C90" s="153"/>
      <c r="D90" s="149"/>
    </row>
    <row r="91" spans="2:4" x14ac:dyDescent="0.2">
      <c r="D91" s="154"/>
    </row>
    <row r="92" spans="2:4" x14ac:dyDescent="0.2">
      <c r="C92" s="149"/>
      <c r="D92" s="155"/>
    </row>
  </sheetData>
  <sheetProtection algorithmName="SHA-512" hashValue="Q2h6RqixYPwP8b9lSrZPzeu3CEiX+/bQm5H8GeYfg2v5ChbrrmDFMS2EzMUK2vCZPJC6eve8jmC924pq5XJqxg==" saltValue="XA3OkfBERIYYvvan0BMDGQ==" spinCount="100000" sheet="1" objects="1" scenarios="1"/>
  <mergeCells count="7">
    <mergeCell ref="C25:D25"/>
    <mergeCell ref="F27:H27"/>
    <mergeCell ref="F14:H14"/>
    <mergeCell ref="B2:H2"/>
    <mergeCell ref="F4:H4"/>
    <mergeCell ref="B4:D4"/>
    <mergeCell ref="C26:D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General Information </vt:lpstr>
      <vt:lpstr>Income and Expenses</vt:lpstr>
      <vt:lpstr>Sources and Uses</vt:lpstr>
      <vt:lpstr>'General Information '!Print_Area</vt:lpstr>
    </vt:vector>
  </TitlesOfParts>
  <Manager/>
  <Company>N H Community Loan Fund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Clasby</dc:creator>
  <cp:keywords/>
  <dc:description/>
  <cp:lastModifiedBy>Flannery Rokeby-Jackson</cp:lastModifiedBy>
  <cp:revision/>
  <cp:lastPrinted>2019-02-26T15:26:19Z</cp:lastPrinted>
  <dcterms:created xsi:type="dcterms:W3CDTF">2018-07-24T19:44:12Z</dcterms:created>
  <dcterms:modified xsi:type="dcterms:W3CDTF">2020-03-02T15:11:33Z</dcterms:modified>
  <cp:category/>
  <cp:contentStatus/>
</cp:coreProperties>
</file>